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4 Tutti i file Excel di una directory\Vendite Città Std 2\"/>
    </mc:Choice>
  </mc:AlternateContent>
  <xr:revisionPtr revIDLastSave="0" documentId="13_ncr:1_{65D08F97-0846-4B38-9F54-82DFCF791E8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4" i="1" l="1"/>
  <c r="K114" i="1" s="1"/>
  <c r="L114" i="1" s="1"/>
  <c r="I113" i="1"/>
  <c r="K113" i="1" s="1"/>
  <c r="I112" i="1"/>
  <c r="I111" i="1"/>
  <c r="I110" i="1"/>
  <c r="K110" i="1" s="1"/>
  <c r="L110" i="1" s="1"/>
  <c r="I109" i="1"/>
  <c r="K109" i="1" s="1"/>
  <c r="I108" i="1"/>
  <c r="I107" i="1"/>
  <c r="K107" i="1" s="1"/>
  <c r="L107" i="1" s="1"/>
  <c r="I106" i="1"/>
  <c r="K106" i="1" s="1"/>
  <c r="L106" i="1" s="1"/>
  <c r="I105" i="1"/>
  <c r="K105" i="1" s="1"/>
  <c r="I104" i="1"/>
  <c r="I103" i="1"/>
  <c r="K103" i="1" s="1"/>
  <c r="L103" i="1" s="1"/>
  <c r="I102" i="1"/>
  <c r="K102" i="1" s="1"/>
  <c r="L102" i="1" s="1"/>
  <c r="I101" i="1"/>
  <c r="K101" i="1" s="1"/>
  <c r="I100" i="1"/>
  <c r="K100" i="1" s="1"/>
  <c r="I99" i="1"/>
  <c r="I98" i="1"/>
  <c r="K98" i="1" s="1"/>
  <c r="L98" i="1" s="1"/>
  <c r="I97" i="1"/>
  <c r="K97" i="1" s="1"/>
  <c r="L97" i="1" s="1"/>
  <c r="I96" i="1"/>
  <c r="K96" i="1" s="1"/>
  <c r="I95" i="1"/>
  <c r="I94" i="1"/>
  <c r="K94" i="1" s="1"/>
  <c r="L94" i="1" s="1"/>
  <c r="I93" i="1"/>
  <c r="K93" i="1" s="1"/>
  <c r="L93" i="1" s="1"/>
  <c r="I92" i="1"/>
  <c r="K92" i="1" s="1"/>
  <c r="I91" i="1"/>
  <c r="I90" i="1"/>
  <c r="K90" i="1" s="1"/>
  <c r="L90" i="1" s="1"/>
  <c r="I89" i="1"/>
  <c r="I88" i="1"/>
  <c r="K88" i="1" s="1"/>
  <c r="I87" i="1"/>
  <c r="I86" i="1"/>
  <c r="K86" i="1" s="1"/>
  <c r="L86" i="1" s="1"/>
  <c r="I85" i="1"/>
  <c r="I84" i="1"/>
  <c r="K84" i="1" s="1"/>
  <c r="I83" i="1"/>
  <c r="I82" i="1"/>
  <c r="K82" i="1" s="1"/>
  <c r="L82" i="1" s="1"/>
  <c r="I81" i="1"/>
  <c r="K81" i="1" s="1"/>
  <c r="L81" i="1" s="1"/>
  <c r="I80" i="1"/>
  <c r="K80" i="1" s="1"/>
  <c r="I79" i="1"/>
  <c r="I78" i="1"/>
  <c r="K78" i="1" s="1"/>
  <c r="L78" i="1" s="1"/>
  <c r="I77" i="1"/>
  <c r="K77" i="1" s="1"/>
  <c r="L77" i="1" s="1"/>
  <c r="I76" i="1"/>
  <c r="K76" i="1" s="1"/>
  <c r="I75" i="1"/>
  <c r="I74" i="1"/>
  <c r="K74" i="1" s="1"/>
  <c r="L74" i="1" s="1"/>
  <c r="I73" i="1"/>
  <c r="I72" i="1"/>
  <c r="K72" i="1" s="1"/>
  <c r="I71" i="1"/>
  <c r="I70" i="1"/>
  <c r="K70" i="1" s="1"/>
  <c r="L70" i="1" s="1"/>
  <c r="I69" i="1"/>
  <c r="I68" i="1"/>
  <c r="K68" i="1" s="1"/>
  <c r="I67" i="1"/>
  <c r="I66" i="1"/>
  <c r="K66" i="1" s="1"/>
  <c r="L66" i="1" s="1"/>
  <c r="I65" i="1"/>
  <c r="K65" i="1" s="1"/>
  <c r="L65" i="1" s="1"/>
  <c r="I64" i="1"/>
  <c r="K64" i="1" s="1"/>
  <c r="I63" i="1"/>
  <c r="I62" i="1"/>
  <c r="K62" i="1" s="1"/>
  <c r="L62" i="1" s="1"/>
  <c r="I61" i="1"/>
  <c r="K61" i="1" s="1"/>
  <c r="I60" i="1"/>
  <c r="K60" i="1" s="1"/>
  <c r="I59" i="1"/>
  <c r="K59" i="1" s="1"/>
  <c r="I58" i="1"/>
  <c r="K58" i="1" s="1"/>
  <c r="I57" i="1"/>
  <c r="K57" i="1" s="1"/>
  <c r="L57" i="1" s="1"/>
  <c r="I56" i="1"/>
  <c r="I55" i="1"/>
  <c r="I54" i="1"/>
  <c r="K54" i="1" s="1"/>
  <c r="L54" i="1" s="1"/>
  <c r="I53" i="1"/>
  <c r="K53" i="1" s="1"/>
  <c r="I52" i="1"/>
  <c r="I51" i="1"/>
  <c r="K51" i="1" s="1"/>
  <c r="I50" i="1"/>
  <c r="K50" i="1" s="1"/>
  <c r="L50" i="1" s="1"/>
  <c r="I49" i="1"/>
  <c r="K49" i="1" s="1"/>
  <c r="I48" i="1"/>
  <c r="I47" i="1"/>
  <c r="K47" i="1" s="1"/>
  <c r="L47" i="1" s="1"/>
  <c r="I46" i="1"/>
  <c r="K46" i="1" s="1"/>
  <c r="L46" i="1" s="1"/>
  <c r="I45" i="1"/>
  <c r="K45" i="1" s="1"/>
  <c r="I44" i="1"/>
  <c r="I43" i="1"/>
  <c r="I42" i="1"/>
  <c r="K42" i="1" s="1"/>
  <c r="L42" i="1" s="1"/>
  <c r="I41" i="1"/>
  <c r="K41" i="1" s="1"/>
  <c r="I40" i="1"/>
  <c r="I39" i="1"/>
  <c r="I38" i="1"/>
  <c r="K38" i="1" s="1"/>
  <c r="L38" i="1" s="1"/>
  <c r="I37" i="1"/>
  <c r="K37" i="1" s="1"/>
  <c r="I36" i="1"/>
  <c r="I35" i="1"/>
  <c r="K35" i="1" s="1"/>
  <c r="I34" i="1"/>
  <c r="K34" i="1" s="1"/>
  <c r="L34" i="1" s="1"/>
  <c r="I33" i="1"/>
  <c r="K33" i="1" s="1"/>
  <c r="I32" i="1"/>
  <c r="I31" i="1"/>
  <c r="K31" i="1" s="1"/>
  <c r="L31" i="1" s="1"/>
  <c r="I30" i="1"/>
  <c r="K30" i="1" s="1"/>
  <c r="L30" i="1" s="1"/>
  <c r="I29" i="1"/>
  <c r="I28" i="1"/>
  <c r="I27" i="1"/>
  <c r="K27" i="1" s="1"/>
  <c r="L27" i="1" s="1"/>
  <c r="I26" i="1"/>
  <c r="K26" i="1" s="1"/>
  <c r="L26" i="1" s="1"/>
  <c r="I25" i="1"/>
  <c r="K25" i="1" s="1"/>
  <c r="I24" i="1"/>
  <c r="I22" i="1"/>
  <c r="I21" i="1"/>
  <c r="K21" i="1" s="1"/>
  <c r="L21" i="1" s="1"/>
  <c r="I20" i="1"/>
  <c r="K20" i="1" s="1"/>
  <c r="I19" i="1"/>
  <c r="I18" i="1"/>
  <c r="I17" i="1"/>
  <c r="K17" i="1" s="1"/>
  <c r="L17" i="1" s="1"/>
  <c r="I16" i="1"/>
  <c r="K16" i="1" s="1"/>
  <c r="I15" i="1"/>
  <c r="I13" i="1"/>
  <c r="K13" i="1" s="1"/>
  <c r="L13" i="1" s="1"/>
  <c r="I11" i="1"/>
  <c r="K11" i="1" s="1"/>
  <c r="L11" i="1" s="1"/>
  <c r="I9" i="1"/>
  <c r="K9" i="1" s="1"/>
  <c r="I7" i="1"/>
  <c r="I5" i="1"/>
  <c r="K5" i="1" s="1"/>
  <c r="L5" i="1" s="1"/>
  <c r="I3" i="1"/>
  <c r="K3" i="1" s="1"/>
  <c r="L3" i="1" s="1"/>
  <c r="I23" i="1"/>
  <c r="I14" i="1"/>
  <c r="I12" i="1"/>
  <c r="I10" i="1"/>
  <c r="K10" i="1" s="1"/>
  <c r="L10" i="1" s="1"/>
  <c r="I8" i="1"/>
  <c r="I6" i="1"/>
  <c r="I4" i="1"/>
  <c r="I2" i="1"/>
  <c r="K2" i="1" s="1"/>
  <c r="L2" i="1" s="1"/>
  <c r="K4" i="1" l="1"/>
  <c r="L4" i="1" s="1"/>
  <c r="K18" i="1"/>
  <c r="L18" i="1" s="1"/>
  <c r="K43" i="1"/>
  <c r="L43" i="1" s="1"/>
  <c r="K69" i="1"/>
  <c r="L69" i="1" s="1"/>
  <c r="K85" i="1"/>
  <c r="L85" i="1" s="1"/>
  <c r="L35" i="1"/>
  <c r="L51" i="1"/>
  <c r="L61" i="1"/>
  <c r="K12" i="1"/>
  <c r="L12" i="1" s="1"/>
  <c r="K22" i="1"/>
  <c r="L22" i="1" s="1"/>
  <c r="K39" i="1"/>
  <c r="L39" i="1" s="1"/>
  <c r="K55" i="1"/>
  <c r="L55" i="1" s="1"/>
  <c r="K73" i="1"/>
  <c r="L73" i="1" s="1"/>
  <c r="K89" i="1"/>
  <c r="L89" i="1" s="1"/>
  <c r="K111" i="1"/>
  <c r="L111" i="1" s="1"/>
  <c r="L58" i="1"/>
  <c r="K8" i="1"/>
  <c r="L8" i="1" s="1"/>
  <c r="K23" i="1"/>
  <c r="L23" i="1" s="1"/>
  <c r="K29" i="1"/>
  <c r="L29" i="1" s="1"/>
  <c r="K6" i="1"/>
  <c r="L6" i="1" s="1"/>
  <c r="K14" i="1"/>
  <c r="L14" i="1" s="1"/>
  <c r="K7" i="1"/>
  <c r="L7" i="1" s="1"/>
  <c r="L9" i="1"/>
  <c r="K15" i="1"/>
  <c r="L15" i="1" s="1"/>
  <c r="L16" i="1"/>
  <c r="K19" i="1"/>
  <c r="L19" i="1" s="1"/>
  <c r="L20" i="1"/>
  <c r="K24" i="1"/>
  <c r="L24" i="1" s="1"/>
  <c r="L25" i="1"/>
  <c r="K28" i="1"/>
  <c r="L28" i="1" s="1"/>
  <c r="K32" i="1"/>
  <c r="L32" i="1" s="1"/>
  <c r="L33" i="1"/>
  <c r="K36" i="1"/>
  <c r="L36" i="1" s="1"/>
  <c r="L37" i="1"/>
  <c r="K40" i="1"/>
  <c r="L40" i="1" s="1"/>
  <c r="L41" i="1"/>
  <c r="K44" i="1"/>
  <c r="L44" i="1" s="1"/>
  <c r="L45" i="1"/>
  <c r="K48" i="1"/>
  <c r="L48" i="1" s="1"/>
  <c r="L49" i="1"/>
  <c r="K52" i="1"/>
  <c r="L52" i="1" s="1"/>
  <c r="L53" i="1"/>
  <c r="K56" i="1"/>
  <c r="L56" i="1" s="1"/>
  <c r="K63" i="1"/>
  <c r="L63" i="1" s="1"/>
  <c r="K67" i="1"/>
  <c r="L67" i="1" s="1"/>
  <c r="K71" i="1"/>
  <c r="L71" i="1" s="1"/>
  <c r="K75" i="1"/>
  <c r="L75" i="1" s="1"/>
  <c r="K79" i="1"/>
  <c r="L79" i="1" s="1"/>
  <c r="K83" i="1"/>
  <c r="L83" i="1" s="1"/>
  <c r="K87" i="1"/>
  <c r="L87" i="1" s="1"/>
  <c r="K91" i="1"/>
  <c r="L91" i="1" s="1"/>
  <c r="K95" i="1"/>
  <c r="L95" i="1" s="1"/>
  <c r="K99" i="1"/>
  <c r="L99" i="1" s="1"/>
  <c r="L60" i="1"/>
  <c r="L64" i="1"/>
  <c r="L68" i="1"/>
  <c r="L72" i="1"/>
  <c r="L76" i="1"/>
  <c r="L80" i="1"/>
  <c r="L84" i="1"/>
  <c r="L88" i="1"/>
  <c r="L92" i="1"/>
  <c r="L96" i="1"/>
  <c r="L100" i="1"/>
  <c r="L59" i="1"/>
  <c r="L101" i="1"/>
  <c r="K104" i="1"/>
  <c r="L104" i="1" s="1"/>
  <c r="L105" i="1"/>
  <c r="K108" i="1"/>
  <c r="L108" i="1" s="1"/>
  <c r="L109" i="1"/>
  <c r="K112" i="1"/>
  <c r="L112" i="1" s="1"/>
  <c r="L113" i="1"/>
</calcChain>
</file>

<file path=xl/sharedStrings.xml><?xml version="1.0" encoding="utf-8"?>
<sst xmlns="http://schemas.openxmlformats.org/spreadsheetml/2006/main" count="722" uniqueCount="164">
  <si>
    <t>N. Ord</t>
  </si>
  <si>
    <t>data</t>
  </si>
  <si>
    <t>cod cliente</t>
  </si>
  <si>
    <t>COD Prodotto</t>
  </si>
  <si>
    <t>Prodotto</t>
  </si>
  <si>
    <t>Descrizione 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</si>
  <si>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</si>
  <si>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</si>
  <si>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</si>
  <si>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</si>
  <si>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</si>
  <si>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</si>
  <si>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</si>
  <si>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</si>
  <si>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note</t>
  </si>
  <si>
    <t>WPP15</t>
  </si>
  <si>
    <t>nastro metallo</t>
  </si>
  <si>
    <t>nastro 4 cm</t>
  </si>
  <si>
    <t>lady</t>
  </si>
  <si>
    <t>sartoria</t>
  </si>
  <si>
    <t>verificare con magazziniere</t>
  </si>
  <si>
    <t>NSU17</t>
  </si>
  <si>
    <t>nastro raso</t>
  </si>
  <si>
    <t>nasto h 3 cm</t>
  </si>
  <si>
    <t>REZ45</t>
  </si>
  <si>
    <t>nastro seta</t>
  </si>
  <si>
    <t>nastro 6 cm</t>
  </si>
  <si>
    <t>teen</t>
  </si>
  <si>
    <t>VES18</t>
  </si>
  <si>
    <t>gancio mm</t>
  </si>
  <si>
    <t>gancio argentato</t>
  </si>
  <si>
    <t>accessorio</t>
  </si>
  <si>
    <t>ONN15</t>
  </si>
  <si>
    <t>bottone sisi</t>
  </si>
  <si>
    <t>bottone 2 cm</t>
  </si>
  <si>
    <t>NSU15</t>
  </si>
  <si>
    <t>bottone vivi</t>
  </si>
  <si>
    <t>bottone a 2</t>
  </si>
  <si>
    <t>REZ18</t>
  </si>
  <si>
    <t>bottone lulu</t>
  </si>
  <si>
    <t>ricoperto pelle 4 cm</t>
  </si>
  <si>
    <t>TTU18</t>
  </si>
  <si>
    <t>fibbia plastica</t>
  </si>
  <si>
    <t>fibbia rossa e verde</t>
  </si>
  <si>
    <t>special</t>
  </si>
  <si>
    <t>VES14</t>
  </si>
  <si>
    <t>gancio pp</t>
  </si>
  <si>
    <t>gancio dorato</t>
  </si>
  <si>
    <t>ZPZ48</t>
  </si>
  <si>
    <t>bottone oro</t>
  </si>
  <si>
    <t>bottone 2,5 cm</t>
  </si>
  <si>
    <t>CAT1001</t>
  </si>
  <si>
    <t>CAT1002</t>
  </si>
  <si>
    <t>CAT1003</t>
  </si>
  <si>
    <t>CAT1004</t>
  </si>
  <si>
    <t>CAT1005</t>
  </si>
  <si>
    <t>CAT1006</t>
  </si>
  <si>
    <t>CAT1007</t>
  </si>
  <si>
    <t>CAT1008</t>
  </si>
  <si>
    <t>CAT1009</t>
  </si>
  <si>
    <t>CAT1010</t>
  </si>
  <si>
    <t>CAT1011</t>
  </si>
  <si>
    <t>CAT1012</t>
  </si>
  <si>
    <t>CAT1013</t>
  </si>
  <si>
    <t>CAT1014</t>
  </si>
  <si>
    <t>CAT1015</t>
  </si>
  <si>
    <t>CAT1016</t>
  </si>
  <si>
    <t>CAT1017</t>
  </si>
  <si>
    <t>CAT1018</t>
  </si>
  <si>
    <t>CAT1019</t>
  </si>
  <si>
    <t>CAT1020</t>
  </si>
  <si>
    <t>CAT1021</t>
  </si>
  <si>
    <t>CAT1022</t>
  </si>
  <si>
    <t>CAT1023</t>
  </si>
  <si>
    <t>CAT1024</t>
  </si>
  <si>
    <t>CAT1025</t>
  </si>
  <si>
    <t>CAT1026</t>
  </si>
  <si>
    <t>CAT1027</t>
  </si>
  <si>
    <t>CAT1028</t>
  </si>
  <si>
    <t>CAT1029</t>
  </si>
  <si>
    <t>CAT1030</t>
  </si>
  <si>
    <t>CAT1031</t>
  </si>
  <si>
    <t>CAT1032</t>
  </si>
  <si>
    <t>CAT1033</t>
  </si>
  <si>
    <t>CAT1034</t>
  </si>
  <si>
    <t>CAT1035</t>
  </si>
  <si>
    <t>CAT1036</t>
  </si>
  <si>
    <t>CAT1037</t>
  </si>
  <si>
    <t>CAT1038</t>
  </si>
  <si>
    <t>CAT1039</t>
  </si>
  <si>
    <t>CAT1040</t>
  </si>
  <si>
    <t>CAT1041</t>
  </si>
  <si>
    <t>CAT1042</t>
  </si>
  <si>
    <t>CAT1043</t>
  </si>
  <si>
    <t>CAT1044</t>
  </si>
  <si>
    <t>CAT1045</t>
  </si>
  <si>
    <t>CAT1046</t>
  </si>
  <si>
    <t>CAT1047</t>
  </si>
  <si>
    <t>CAT1048</t>
  </si>
  <si>
    <t>CAT1049</t>
  </si>
  <si>
    <t>CAT1050</t>
  </si>
  <si>
    <t>CAT1051</t>
  </si>
  <si>
    <t>CAT1052</t>
  </si>
  <si>
    <t>CAT1053</t>
  </si>
  <si>
    <t>CAT1054</t>
  </si>
  <si>
    <t>CAT1055</t>
  </si>
  <si>
    <t>CAT1056</t>
  </si>
  <si>
    <t>CAT1057</t>
  </si>
  <si>
    <t>CAT1058</t>
  </si>
  <si>
    <t>CAT1059</t>
  </si>
  <si>
    <t>CAT1060</t>
  </si>
  <si>
    <t>CAT1061</t>
  </si>
  <si>
    <t>CAT1062</t>
  </si>
  <si>
    <t>CAT1063</t>
  </si>
  <si>
    <t>CAT1064</t>
  </si>
  <si>
    <t>CAT1065</t>
  </si>
  <si>
    <t>CAT1066</t>
  </si>
  <si>
    <t>CAT1067</t>
  </si>
  <si>
    <t>CAT1068</t>
  </si>
  <si>
    <t>CAT1069</t>
  </si>
  <si>
    <t>CAT1070</t>
  </si>
  <si>
    <t>CAT1071</t>
  </si>
  <si>
    <t>CAT1072</t>
  </si>
  <si>
    <t>CAT1073</t>
  </si>
  <si>
    <t>CAT1074</t>
  </si>
  <si>
    <t>CAT1075</t>
  </si>
  <si>
    <t>CAT1076</t>
  </si>
  <si>
    <t>CAT1077</t>
  </si>
  <si>
    <t>CAT1078</t>
  </si>
  <si>
    <t>CAT1079</t>
  </si>
  <si>
    <t>CAT1080</t>
  </si>
  <si>
    <t>CAT1081</t>
  </si>
  <si>
    <t>CAT1082</t>
  </si>
  <si>
    <t>CAT1083</t>
  </si>
  <si>
    <t>CAT1084</t>
  </si>
  <si>
    <t>CAT1085</t>
  </si>
  <si>
    <t>CAT1086</t>
  </si>
  <si>
    <t>CAT1087</t>
  </si>
  <si>
    <t>CAT1088</t>
  </si>
  <si>
    <t>CAT1089</t>
  </si>
  <si>
    <t>CAT1090</t>
  </si>
  <si>
    <t>CAT1091</t>
  </si>
  <si>
    <t>CAT1092</t>
  </si>
  <si>
    <t>CAT1093</t>
  </si>
  <si>
    <t>CAT1094</t>
  </si>
  <si>
    <t>CAT1095</t>
  </si>
  <si>
    <t>CAT1096</t>
  </si>
  <si>
    <t>CAT1097</t>
  </si>
  <si>
    <t>CAT1098</t>
  </si>
  <si>
    <t>CAT1099</t>
  </si>
  <si>
    <t>CAT1100</t>
  </si>
  <si>
    <t>CAT1101</t>
  </si>
  <si>
    <t>CAT1102</t>
  </si>
  <si>
    <t>CAT1103</t>
  </si>
  <si>
    <t>CAT1104</t>
  </si>
  <si>
    <t>CAT1105</t>
  </si>
  <si>
    <t>CAT1106</t>
  </si>
  <si>
    <t>CAT1107</t>
  </si>
  <si>
    <t>CAT1108</t>
  </si>
  <si>
    <t>CAT1109</t>
  </si>
  <si>
    <t>CAT1110</t>
  </si>
  <si>
    <t>CAT1111</t>
  </si>
  <si>
    <t>CAT1112</t>
  </si>
  <si>
    <t>CAT1113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</si>
</sst>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5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5" fontId="5" fillId="0" borderId="0" xfId="2" applyFont="1"/>
    <xf numFmtId="165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4"/>
  <sheetViews>
    <sheetView tabSelected="1" workbookViewId="0">
      <selection activeCell="B5" sqref="B5"/>
    </sheetView>
  </sheetViews>
  <sheetFormatPr defaultRowHeight="15" x14ac:dyDescent="0.25"/>
  <cols>
    <col min="1" max="1" width="11.28515625" customWidth="1"/>
    <col min="2" max="2" width="10.42578125" bestFit="1" customWidth="1"/>
    <col min="3" max="3" width="10.7109375" bestFit="1" customWidth="1"/>
    <col min="4" max="7" width="10.7109375" customWidth="1"/>
    <col min="8" max="8" width="7.140625" bestFit="1" customWidth="1"/>
    <col min="9" max="9" width="16.7109375" bestFit="1" customWidth="1"/>
    <col min="10" max="10" width="10.42578125" bestFit="1" customWidth="1"/>
    <col min="11" max="11" width="11" bestFit="1" customWidth="1"/>
    <col min="12" max="12" width="12" bestFit="1" customWidth="1"/>
    <col min="13" max="14" width="10.7109375" customWidth="1"/>
    <col min="15" max="15" width="23" bestFit="1" customWidth="1"/>
  </cols>
  <sheetData>
    <row r="1" spans="1:15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7</v>
      </c>
      <c r="N1" s="2" t="s">
        <v>8</v>
      </c>
      <c r="O1" s="2" t="s">
        <v>14</v>
      </c>
    </row>
    <row r="2" spans="1:15" x14ac:dyDescent="0.25">
      <c r="A2" s="4" t="s">
        <v>51</v>
      </c>
      <c r="B2" s="11">
        <v>45231</v>
      </c>
      <c r="C2" s="5">
        <v>6558</v>
      </c>
      <c r="D2" s="6" t="s">
        <v>15</v>
      </c>
      <c r="E2" s="6" t="s">
        <v>16</v>
      </c>
      <c r="F2" s="6" t="s">
        <v>17</v>
      </c>
      <c r="G2" s="7">
        <v>9.5500000000000007</v>
      </c>
      <c r="H2">
        <v>130</v>
      </c>
      <c r="I2" s="8">
        <f t="shared" ref="I2:I33" si="0">G2*H2</f>
        <v>1241.5</v>
      </c>
      <c r="J2" s="9">
        <v>0.05</v>
      </c>
      <c r="K2" s="8">
        <f t="shared" ref="K2:K33" si="1">I2*J2</f>
        <v>62.075000000000003</v>
      </c>
      <c r="L2" s="8">
        <f t="shared" ref="L2:L33" si="2">I2-K2</f>
        <v>1179.425</v>
      </c>
      <c r="M2" s="6" t="s">
        <v>18</v>
      </c>
      <c r="N2" s="6" t="s">
        <v>19</v>
      </c>
      <c r="O2" s="10" t="s">
        <v>20</v>
      </c>
    </row>
    <row r="3" spans="1:15" x14ac:dyDescent="0.25">
      <c r="A3" s="4" t="s">
        <v>59</v>
      </c>
      <c r="B3" s="11">
        <v>45231</v>
      </c>
      <c r="C3" s="5">
        <v>3806</v>
      </c>
      <c r="D3" s="6" t="s">
        <v>35</v>
      </c>
      <c r="E3" s="6" t="s">
        <v>36</v>
      </c>
      <c r="F3" s="6" t="s">
        <v>37</v>
      </c>
      <c r="G3" s="7">
        <v>8</v>
      </c>
      <c r="H3">
        <v>161</v>
      </c>
      <c r="I3" s="8">
        <f t="shared" si="0"/>
        <v>1288</v>
      </c>
      <c r="J3" s="9">
        <v>0.1</v>
      </c>
      <c r="K3" s="8">
        <f t="shared" si="1"/>
        <v>128.80000000000001</v>
      </c>
      <c r="L3" s="8">
        <f t="shared" si="2"/>
        <v>1159.2</v>
      </c>
      <c r="M3" s="6" t="s">
        <v>27</v>
      </c>
      <c r="N3" s="6" t="s">
        <v>19</v>
      </c>
      <c r="O3" s="10"/>
    </row>
    <row r="4" spans="1:15" x14ac:dyDescent="0.25">
      <c r="A4" s="4" t="s">
        <v>52</v>
      </c>
      <c r="B4" s="11">
        <v>45232</v>
      </c>
      <c r="C4" s="5">
        <v>6558</v>
      </c>
      <c r="D4" s="6" t="s">
        <v>21</v>
      </c>
      <c r="E4" s="6" t="s">
        <v>22</v>
      </c>
      <c r="F4" s="6" t="s">
        <v>23</v>
      </c>
      <c r="G4" s="7">
        <v>7.8</v>
      </c>
      <c r="H4">
        <v>230</v>
      </c>
      <c r="I4" s="8">
        <f t="shared" si="0"/>
        <v>1794</v>
      </c>
      <c r="J4" s="9">
        <v>0.1</v>
      </c>
      <c r="K4" s="8">
        <f t="shared" si="1"/>
        <v>179.4</v>
      </c>
      <c r="L4" s="8">
        <f t="shared" si="2"/>
        <v>1614.6</v>
      </c>
      <c r="M4" s="6" t="s">
        <v>18</v>
      </c>
      <c r="N4" s="6" t="s">
        <v>19</v>
      </c>
      <c r="O4" s="10" t="s">
        <v>20</v>
      </c>
    </row>
    <row r="5" spans="1:15" x14ac:dyDescent="0.25">
      <c r="A5" s="4" t="s">
        <v>60</v>
      </c>
      <c r="B5" s="11">
        <v>45232</v>
      </c>
      <c r="C5" s="5">
        <v>3118</v>
      </c>
      <c r="D5" s="6" t="s">
        <v>24</v>
      </c>
      <c r="E5" s="6" t="s">
        <v>25</v>
      </c>
      <c r="F5" s="6" t="s">
        <v>26</v>
      </c>
      <c r="G5" s="7">
        <v>15</v>
      </c>
      <c r="H5">
        <v>106</v>
      </c>
      <c r="I5" s="8">
        <f t="shared" si="0"/>
        <v>1590</v>
      </c>
      <c r="J5" s="9">
        <v>0.1</v>
      </c>
      <c r="K5" s="8">
        <f t="shared" si="1"/>
        <v>159</v>
      </c>
      <c r="L5" s="8">
        <f t="shared" si="2"/>
        <v>1431</v>
      </c>
      <c r="M5" s="6" t="s">
        <v>27</v>
      </c>
      <c r="N5" s="6" t="s">
        <v>19</v>
      </c>
      <c r="O5" s="10"/>
    </row>
    <row r="6" spans="1:15" x14ac:dyDescent="0.25">
      <c r="A6" s="4" t="s">
        <v>53</v>
      </c>
      <c r="B6" s="11">
        <v>45233</v>
      </c>
      <c r="C6" s="5">
        <v>5870</v>
      </c>
      <c r="D6" s="6" t="s">
        <v>15</v>
      </c>
      <c r="E6" s="6" t="s">
        <v>16</v>
      </c>
      <c r="F6" s="6" t="s">
        <v>17</v>
      </c>
      <c r="G6" s="7">
        <v>9.5500000000000007</v>
      </c>
      <c r="H6">
        <v>452</v>
      </c>
      <c r="I6" s="8">
        <f t="shared" si="0"/>
        <v>4316.6000000000004</v>
      </c>
      <c r="J6" s="9">
        <v>0.05</v>
      </c>
      <c r="K6" s="8">
        <f t="shared" si="1"/>
        <v>215.83000000000004</v>
      </c>
      <c r="L6" s="8">
        <f t="shared" si="2"/>
        <v>4100.7700000000004</v>
      </c>
      <c r="M6" s="6" t="s">
        <v>18</v>
      </c>
      <c r="N6" s="6" t="s">
        <v>19</v>
      </c>
      <c r="O6" s="10"/>
    </row>
    <row r="7" spans="1:15" x14ac:dyDescent="0.25">
      <c r="A7" s="4" t="s">
        <v>61</v>
      </c>
      <c r="B7" s="11">
        <v>45233</v>
      </c>
      <c r="C7" s="5">
        <v>5870</v>
      </c>
      <c r="D7" s="6" t="s">
        <v>21</v>
      </c>
      <c r="E7" s="6" t="s">
        <v>22</v>
      </c>
      <c r="F7" s="6" t="s">
        <v>23</v>
      </c>
      <c r="G7" s="7">
        <v>7.8</v>
      </c>
      <c r="H7">
        <v>311</v>
      </c>
      <c r="I7" s="8">
        <f t="shared" si="0"/>
        <v>2425.7999999999997</v>
      </c>
      <c r="J7" s="9">
        <v>0.1</v>
      </c>
      <c r="K7" s="8">
        <f t="shared" si="1"/>
        <v>242.57999999999998</v>
      </c>
      <c r="L7" s="8">
        <f t="shared" si="2"/>
        <v>2183.2199999999998</v>
      </c>
      <c r="M7" s="6" t="s">
        <v>18</v>
      </c>
      <c r="N7" s="6" t="s">
        <v>19</v>
      </c>
      <c r="O7" s="10"/>
    </row>
    <row r="8" spans="1:15" x14ac:dyDescent="0.25">
      <c r="A8" s="4" t="s">
        <v>54</v>
      </c>
      <c r="B8" s="11">
        <v>45234</v>
      </c>
      <c r="C8" s="5">
        <v>5870</v>
      </c>
      <c r="D8" s="6" t="s">
        <v>24</v>
      </c>
      <c r="E8" s="6" t="s">
        <v>25</v>
      </c>
      <c r="F8" s="6" t="s">
        <v>26</v>
      </c>
      <c r="G8" s="7">
        <v>15</v>
      </c>
      <c r="H8">
        <v>90</v>
      </c>
      <c r="I8" s="8">
        <f t="shared" si="0"/>
        <v>1350</v>
      </c>
      <c r="J8" s="9">
        <v>0.1</v>
      </c>
      <c r="K8" s="8">
        <f t="shared" si="1"/>
        <v>135</v>
      </c>
      <c r="L8" s="8">
        <f t="shared" si="2"/>
        <v>1215</v>
      </c>
      <c r="M8" s="6" t="s">
        <v>27</v>
      </c>
      <c r="N8" s="6" t="s">
        <v>19</v>
      </c>
      <c r="O8" s="10" t="s">
        <v>20</v>
      </c>
    </row>
    <row r="9" spans="1:15" x14ac:dyDescent="0.25">
      <c r="A9" s="4" t="s">
        <v>62</v>
      </c>
      <c r="B9" s="11">
        <v>45234</v>
      </c>
      <c r="C9" s="5">
        <v>4254</v>
      </c>
      <c r="D9" s="6" t="s">
        <v>24</v>
      </c>
      <c r="E9" s="6" t="s">
        <v>25</v>
      </c>
      <c r="F9" s="6" t="s">
        <v>26</v>
      </c>
      <c r="G9" s="7">
        <v>15</v>
      </c>
      <c r="H9">
        <v>95</v>
      </c>
      <c r="I9" s="8">
        <f t="shared" si="0"/>
        <v>1425</v>
      </c>
      <c r="J9" s="9">
        <v>0</v>
      </c>
      <c r="K9" s="8">
        <f t="shared" si="1"/>
        <v>0</v>
      </c>
      <c r="L9" s="8">
        <f t="shared" si="2"/>
        <v>1425</v>
      </c>
      <c r="M9" s="6" t="s">
        <v>27</v>
      </c>
      <c r="N9" s="6" t="s">
        <v>19</v>
      </c>
      <c r="O9" s="10"/>
    </row>
    <row r="10" spans="1:15" x14ac:dyDescent="0.25">
      <c r="A10" s="4" t="s">
        <v>55</v>
      </c>
      <c r="B10" s="11">
        <v>45235</v>
      </c>
      <c r="C10" s="5">
        <v>8450</v>
      </c>
      <c r="D10" s="6" t="s">
        <v>28</v>
      </c>
      <c r="E10" s="6" t="s">
        <v>29</v>
      </c>
      <c r="F10" s="6" t="s">
        <v>30</v>
      </c>
      <c r="G10" s="7">
        <v>1.5</v>
      </c>
      <c r="H10">
        <v>283</v>
      </c>
      <c r="I10" s="8">
        <f t="shared" si="0"/>
        <v>424.5</v>
      </c>
      <c r="J10" s="9">
        <v>0.1</v>
      </c>
      <c r="K10" s="8">
        <f t="shared" si="1"/>
        <v>42.45</v>
      </c>
      <c r="L10" s="8">
        <f t="shared" si="2"/>
        <v>382.05</v>
      </c>
      <c r="M10" s="6" t="s">
        <v>27</v>
      </c>
      <c r="N10" s="6" t="s">
        <v>31</v>
      </c>
      <c r="O10" s="10"/>
    </row>
    <row r="11" spans="1:15" x14ac:dyDescent="0.25">
      <c r="A11" s="4" t="s">
        <v>63</v>
      </c>
      <c r="B11" s="11">
        <v>45235</v>
      </c>
      <c r="C11" s="5">
        <v>3806</v>
      </c>
      <c r="D11" s="6" t="s">
        <v>32</v>
      </c>
      <c r="E11" s="6" t="s">
        <v>33</v>
      </c>
      <c r="F11" s="6" t="s">
        <v>34</v>
      </c>
      <c r="G11" s="7">
        <v>9</v>
      </c>
      <c r="H11">
        <v>174</v>
      </c>
      <c r="I11" s="8">
        <f t="shared" si="0"/>
        <v>1566</v>
      </c>
      <c r="J11" s="9">
        <v>0.1</v>
      </c>
      <c r="K11" s="8">
        <f t="shared" si="1"/>
        <v>156.60000000000002</v>
      </c>
      <c r="L11" s="8">
        <f t="shared" si="2"/>
        <v>1409.4</v>
      </c>
      <c r="M11" s="6" t="s">
        <v>18</v>
      </c>
      <c r="N11" s="6" t="s">
        <v>19</v>
      </c>
      <c r="O11" s="10"/>
    </row>
    <row r="12" spans="1:15" x14ac:dyDescent="0.25">
      <c r="A12" s="4" t="s">
        <v>56</v>
      </c>
      <c r="B12" s="11">
        <v>45236</v>
      </c>
      <c r="C12" s="5">
        <v>3670</v>
      </c>
      <c r="D12" s="6" t="s">
        <v>21</v>
      </c>
      <c r="E12" s="6" t="s">
        <v>22</v>
      </c>
      <c r="F12" s="6" t="s">
        <v>23</v>
      </c>
      <c r="G12" s="7">
        <v>7.8</v>
      </c>
      <c r="H12">
        <v>251</v>
      </c>
      <c r="I12" s="8">
        <f t="shared" si="0"/>
        <v>1957.8</v>
      </c>
      <c r="J12" s="9">
        <v>0.1</v>
      </c>
      <c r="K12" s="8">
        <f t="shared" si="1"/>
        <v>195.78</v>
      </c>
      <c r="L12" s="8">
        <f t="shared" si="2"/>
        <v>1762.02</v>
      </c>
      <c r="M12" s="6" t="s">
        <v>18</v>
      </c>
      <c r="N12" s="6" t="s">
        <v>19</v>
      </c>
      <c r="O12" s="10" t="s">
        <v>20</v>
      </c>
    </row>
    <row r="13" spans="1:15" x14ac:dyDescent="0.25">
      <c r="A13" s="4" t="s">
        <v>64</v>
      </c>
      <c r="B13" s="11">
        <v>45236</v>
      </c>
      <c r="C13" s="5">
        <v>8450</v>
      </c>
      <c r="D13" s="6" t="s">
        <v>35</v>
      </c>
      <c r="E13" s="6" t="s">
        <v>36</v>
      </c>
      <c r="F13" s="6" t="s">
        <v>37</v>
      </c>
      <c r="G13" s="7">
        <v>8</v>
      </c>
      <c r="H13">
        <v>297</v>
      </c>
      <c r="I13" s="8">
        <f t="shared" si="0"/>
        <v>2376</v>
      </c>
      <c r="J13" s="9">
        <v>0.1</v>
      </c>
      <c r="K13" s="8">
        <f t="shared" si="1"/>
        <v>237.60000000000002</v>
      </c>
      <c r="L13" s="8">
        <f t="shared" si="2"/>
        <v>2138.4</v>
      </c>
      <c r="M13" s="6" t="s">
        <v>27</v>
      </c>
      <c r="N13" s="6" t="s">
        <v>19</v>
      </c>
      <c r="O13" s="10"/>
    </row>
    <row r="14" spans="1:15" x14ac:dyDescent="0.25">
      <c r="A14" s="4" t="s">
        <v>57</v>
      </c>
      <c r="B14" s="11">
        <v>45237</v>
      </c>
      <c r="C14" s="5">
        <v>1742</v>
      </c>
      <c r="D14" s="6" t="s">
        <v>32</v>
      </c>
      <c r="E14" s="6" t="s">
        <v>33</v>
      </c>
      <c r="F14" s="6" t="s">
        <v>34</v>
      </c>
      <c r="G14" s="7">
        <v>9</v>
      </c>
      <c r="H14">
        <v>422</v>
      </c>
      <c r="I14" s="8">
        <f t="shared" si="0"/>
        <v>3798</v>
      </c>
      <c r="J14" s="9">
        <v>0.1</v>
      </c>
      <c r="K14" s="8">
        <f t="shared" si="1"/>
        <v>379.8</v>
      </c>
      <c r="L14" s="8">
        <f t="shared" si="2"/>
        <v>3418.2</v>
      </c>
      <c r="M14" s="6" t="s">
        <v>18</v>
      </c>
      <c r="N14" s="6" t="s">
        <v>19</v>
      </c>
      <c r="O14" s="10"/>
    </row>
    <row r="15" spans="1:15" x14ac:dyDescent="0.25">
      <c r="A15" s="4" t="s">
        <v>65</v>
      </c>
      <c r="B15" s="11">
        <v>45237</v>
      </c>
      <c r="C15" s="5">
        <v>6558</v>
      </c>
      <c r="D15" s="6" t="s">
        <v>38</v>
      </c>
      <c r="E15" s="6" t="s">
        <v>39</v>
      </c>
      <c r="F15" s="6" t="s">
        <v>40</v>
      </c>
      <c r="G15" s="7">
        <v>2</v>
      </c>
      <c r="H15">
        <v>284</v>
      </c>
      <c r="I15" s="8">
        <f t="shared" si="0"/>
        <v>568</v>
      </c>
      <c r="J15" s="9">
        <v>0.05</v>
      </c>
      <c r="K15" s="8">
        <f t="shared" si="1"/>
        <v>28.400000000000002</v>
      </c>
      <c r="L15" s="8">
        <f t="shared" si="2"/>
        <v>539.6</v>
      </c>
      <c r="M15" s="6" t="s">
        <v>27</v>
      </c>
      <c r="N15" s="6" t="s">
        <v>19</v>
      </c>
      <c r="O15" s="10" t="s">
        <v>20</v>
      </c>
    </row>
    <row r="16" spans="1:15" x14ac:dyDescent="0.25">
      <c r="A16" s="4" t="s">
        <v>66</v>
      </c>
      <c r="B16" s="11">
        <v>45237</v>
      </c>
      <c r="C16" s="5">
        <v>1742</v>
      </c>
      <c r="D16" s="6" t="s">
        <v>21</v>
      </c>
      <c r="E16" s="6" t="s">
        <v>22</v>
      </c>
      <c r="F16" s="6" t="s">
        <v>23</v>
      </c>
      <c r="G16" s="7">
        <v>7.8</v>
      </c>
      <c r="H16">
        <v>280</v>
      </c>
      <c r="I16" s="8">
        <f t="shared" si="0"/>
        <v>2184</v>
      </c>
      <c r="J16" s="9">
        <v>0.1</v>
      </c>
      <c r="K16" s="8">
        <f t="shared" si="1"/>
        <v>218.4</v>
      </c>
      <c r="L16" s="8">
        <f t="shared" si="2"/>
        <v>1965.6</v>
      </c>
      <c r="M16" s="6" t="s">
        <v>18</v>
      </c>
      <c r="N16" s="6" t="s">
        <v>19</v>
      </c>
      <c r="O16" s="10"/>
    </row>
    <row r="17" spans="1:15" x14ac:dyDescent="0.25">
      <c r="A17" s="4" t="s">
        <v>67</v>
      </c>
      <c r="B17" s="11">
        <v>45237</v>
      </c>
      <c r="C17" s="5">
        <v>1054</v>
      </c>
      <c r="D17" s="6" t="s">
        <v>15</v>
      </c>
      <c r="E17" s="6" t="s">
        <v>16</v>
      </c>
      <c r="F17" s="6" t="s">
        <v>17</v>
      </c>
      <c r="G17" s="7">
        <v>9.5500000000000007</v>
      </c>
      <c r="H17">
        <v>340</v>
      </c>
      <c r="I17" s="8">
        <f t="shared" si="0"/>
        <v>3247.0000000000005</v>
      </c>
      <c r="J17" s="9">
        <v>0.05</v>
      </c>
      <c r="K17" s="8">
        <f t="shared" si="1"/>
        <v>162.35000000000002</v>
      </c>
      <c r="L17" s="8">
        <f t="shared" si="2"/>
        <v>3084.6500000000005</v>
      </c>
      <c r="M17" s="6" t="s">
        <v>18</v>
      </c>
      <c r="N17" s="6" t="s">
        <v>19</v>
      </c>
      <c r="O17" s="10"/>
    </row>
    <row r="18" spans="1:15" x14ac:dyDescent="0.25">
      <c r="A18" s="4" t="s">
        <v>68</v>
      </c>
      <c r="B18" s="11">
        <v>45237</v>
      </c>
      <c r="C18" s="5">
        <v>6558</v>
      </c>
      <c r="D18" s="6" t="s">
        <v>24</v>
      </c>
      <c r="E18" s="6" t="s">
        <v>25</v>
      </c>
      <c r="F18" s="6" t="s">
        <v>26</v>
      </c>
      <c r="G18" s="7">
        <v>15</v>
      </c>
      <c r="H18">
        <v>322</v>
      </c>
      <c r="I18" s="8">
        <f t="shared" si="0"/>
        <v>4830</v>
      </c>
      <c r="J18" s="9">
        <v>0.1</v>
      </c>
      <c r="K18" s="8">
        <f t="shared" si="1"/>
        <v>483</v>
      </c>
      <c r="L18" s="8">
        <f t="shared" si="2"/>
        <v>4347</v>
      </c>
      <c r="M18" s="6" t="s">
        <v>27</v>
      </c>
      <c r="N18" s="6" t="s">
        <v>19</v>
      </c>
      <c r="O18" s="10"/>
    </row>
    <row r="19" spans="1:15" x14ac:dyDescent="0.25">
      <c r="A19" s="4" t="s">
        <v>69</v>
      </c>
      <c r="B19" s="11">
        <v>45237</v>
      </c>
      <c r="C19" s="5">
        <v>5870</v>
      </c>
      <c r="D19" s="6" t="s">
        <v>21</v>
      </c>
      <c r="E19" s="6" t="s">
        <v>22</v>
      </c>
      <c r="F19" s="6" t="s">
        <v>23</v>
      </c>
      <c r="G19" s="7">
        <v>7.8</v>
      </c>
      <c r="H19">
        <v>403</v>
      </c>
      <c r="I19" s="8">
        <f t="shared" si="0"/>
        <v>3143.4</v>
      </c>
      <c r="J19" s="9">
        <v>0.1</v>
      </c>
      <c r="K19" s="8">
        <f t="shared" si="1"/>
        <v>314.34000000000003</v>
      </c>
      <c r="L19" s="8">
        <f t="shared" si="2"/>
        <v>2829.06</v>
      </c>
      <c r="M19" s="6" t="s">
        <v>18</v>
      </c>
      <c r="N19" s="6" t="s">
        <v>19</v>
      </c>
      <c r="O19" s="10"/>
    </row>
    <row r="20" spans="1:15" x14ac:dyDescent="0.25">
      <c r="A20" s="4" t="s">
        <v>70</v>
      </c>
      <c r="B20" s="11">
        <v>45237</v>
      </c>
      <c r="C20" s="5">
        <v>2430</v>
      </c>
      <c r="D20" s="6" t="s">
        <v>41</v>
      </c>
      <c r="E20" s="6" t="s">
        <v>42</v>
      </c>
      <c r="F20" s="6" t="s">
        <v>43</v>
      </c>
      <c r="G20" s="7">
        <v>1</v>
      </c>
      <c r="H20">
        <v>115</v>
      </c>
      <c r="I20" s="8">
        <f t="shared" si="0"/>
        <v>115</v>
      </c>
      <c r="J20" s="9">
        <v>0.1</v>
      </c>
      <c r="K20" s="8">
        <f t="shared" si="1"/>
        <v>11.5</v>
      </c>
      <c r="L20" s="8">
        <f t="shared" si="2"/>
        <v>103.5</v>
      </c>
      <c r="M20" s="6" t="s">
        <v>44</v>
      </c>
      <c r="N20" s="6" t="s">
        <v>31</v>
      </c>
      <c r="O20" s="10"/>
    </row>
    <row r="21" spans="1:15" x14ac:dyDescent="0.25">
      <c r="A21" s="4" t="s">
        <v>71</v>
      </c>
      <c r="B21" s="11">
        <v>45237</v>
      </c>
      <c r="C21" s="5">
        <v>1054</v>
      </c>
      <c r="D21" s="6" t="s">
        <v>24</v>
      </c>
      <c r="E21" s="6" t="s">
        <v>25</v>
      </c>
      <c r="F21" s="6" t="s">
        <v>26</v>
      </c>
      <c r="G21" s="7">
        <v>15</v>
      </c>
      <c r="H21">
        <v>312</v>
      </c>
      <c r="I21" s="8">
        <f t="shared" si="0"/>
        <v>4680</v>
      </c>
      <c r="J21" s="9">
        <v>0.02</v>
      </c>
      <c r="K21" s="8">
        <f t="shared" si="1"/>
        <v>93.600000000000009</v>
      </c>
      <c r="L21" s="8">
        <f t="shared" si="2"/>
        <v>4586.3999999999996</v>
      </c>
      <c r="M21" s="6" t="s">
        <v>27</v>
      </c>
      <c r="N21" s="6" t="s">
        <v>19</v>
      </c>
      <c r="O21" s="10"/>
    </row>
    <row r="22" spans="1:15" x14ac:dyDescent="0.25">
      <c r="A22" s="4" t="s">
        <v>72</v>
      </c>
      <c r="B22" s="11">
        <v>45237</v>
      </c>
      <c r="C22" s="5">
        <v>3806</v>
      </c>
      <c r="D22" s="6" t="s">
        <v>15</v>
      </c>
      <c r="E22" s="6" t="s">
        <v>16</v>
      </c>
      <c r="F22" s="6" t="s">
        <v>17</v>
      </c>
      <c r="G22" s="7">
        <v>9.5500000000000007</v>
      </c>
      <c r="H22">
        <v>331</v>
      </c>
      <c r="I22" s="8">
        <f t="shared" si="0"/>
        <v>3161.05</v>
      </c>
      <c r="J22" s="9">
        <v>0.02</v>
      </c>
      <c r="K22" s="8">
        <f t="shared" si="1"/>
        <v>63.221000000000004</v>
      </c>
      <c r="L22" s="8">
        <f t="shared" si="2"/>
        <v>3097.8290000000002</v>
      </c>
      <c r="M22" s="6" t="s">
        <v>18</v>
      </c>
      <c r="N22" s="6" t="s">
        <v>19</v>
      </c>
      <c r="O22" s="10"/>
    </row>
    <row r="23" spans="1:15" x14ac:dyDescent="0.25">
      <c r="A23" s="4" t="s">
        <v>58</v>
      </c>
      <c r="B23" s="11">
        <v>45238</v>
      </c>
      <c r="C23" s="5">
        <v>1742</v>
      </c>
      <c r="D23" s="6" t="s">
        <v>15</v>
      </c>
      <c r="E23" s="6" t="s">
        <v>16</v>
      </c>
      <c r="F23" s="6" t="s">
        <v>17</v>
      </c>
      <c r="G23" s="7">
        <v>9.5500000000000007</v>
      </c>
      <c r="H23">
        <v>442</v>
      </c>
      <c r="I23" s="8">
        <f t="shared" si="0"/>
        <v>4221.1000000000004</v>
      </c>
      <c r="J23" s="9">
        <v>0</v>
      </c>
      <c r="K23" s="8">
        <f t="shared" si="1"/>
        <v>0</v>
      </c>
      <c r="L23" s="8">
        <f t="shared" si="2"/>
        <v>4221.1000000000004</v>
      </c>
      <c r="M23" s="6" t="s">
        <v>18</v>
      </c>
      <c r="N23" s="6" t="s">
        <v>19</v>
      </c>
      <c r="O23" s="10" t="s">
        <v>20</v>
      </c>
    </row>
    <row r="24" spans="1:15" x14ac:dyDescent="0.25">
      <c r="A24" s="4" t="s">
        <v>73</v>
      </c>
      <c r="B24" s="11">
        <v>45238</v>
      </c>
      <c r="C24" s="5">
        <v>5870</v>
      </c>
      <c r="D24" s="6" t="s">
        <v>32</v>
      </c>
      <c r="E24" s="6" t="s">
        <v>33</v>
      </c>
      <c r="F24" s="6" t="s">
        <v>34</v>
      </c>
      <c r="G24" s="7">
        <v>9</v>
      </c>
      <c r="H24">
        <v>332</v>
      </c>
      <c r="I24" s="8">
        <f t="shared" si="0"/>
        <v>2988</v>
      </c>
      <c r="J24" s="9">
        <v>0.05</v>
      </c>
      <c r="K24" s="8">
        <f t="shared" si="1"/>
        <v>149.4</v>
      </c>
      <c r="L24" s="8">
        <f t="shared" si="2"/>
        <v>2838.6</v>
      </c>
      <c r="M24" s="6" t="s">
        <v>18</v>
      </c>
      <c r="N24" s="6" t="s">
        <v>19</v>
      </c>
      <c r="O24" s="10"/>
    </row>
    <row r="25" spans="1:15" x14ac:dyDescent="0.25">
      <c r="A25" s="4" t="s">
        <v>74</v>
      </c>
      <c r="B25" s="11">
        <v>45239</v>
      </c>
      <c r="C25" s="5">
        <v>3806</v>
      </c>
      <c r="D25" s="6" t="s">
        <v>28</v>
      </c>
      <c r="E25" s="6" t="s">
        <v>29</v>
      </c>
      <c r="F25" s="6" t="s">
        <v>30</v>
      </c>
      <c r="G25" s="7">
        <v>1.5</v>
      </c>
      <c r="H25">
        <v>257</v>
      </c>
      <c r="I25" s="8">
        <f t="shared" si="0"/>
        <v>385.5</v>
      </c>
      <c r="J25" s="9">
        <v>0.1</v>
      </c>
      <c r="K25" s="8">
        <f t="shared" si="1"/>
        <v>38.550000000000004</v>
      </c>
      <c r="L25" s="8">
        <f t="shared" si="2"/>
        <v>346.95</v>
      </c>
      <c r="M25" s="6" t="s">
        <v>27</v>
      </c>
      <c r="N25" s="6" t="s">
        <v>31</v>
      </c>
      <c r="O25" s="10"/>
    </row>
    <row r="26" spans="1:15" x14ac:dyDescent="0.25">
      <c r="A26" s="4" t="s">
        <v>75</v>
      </c>
      <c r="B26" s="11">
        <v>45240</v>
      </c>
      <c r="C26" s="5">
        <v>6558</v>
      </c>
      <c r="D26" s="6" t="s">
        <v>28</v>
      </c>
      <c r="E26" s="6" t="s">
        <v>29</v>
      </c>
      <c r="F26" s="6" t="s">
        <v>30</v>
      </c>
      <c r="G26" s="7">
        <v>1.5</v>
      </c>
      <c r="H26">
        <v>117</v>
      </c>
      <c r="I26" s="8">
        <f t="shared" si="0"/>
        <v>175.5</v>
      </c>
      <c r="J26" s="9">
        <v>0.05</v>
      </c>
      <c r="K26" s="8">
        <f t="shared" si="1"/>
        <v>8.7750000000000004</v>
      </c>
      <c r="L26" s="8">
        <f t="shared" si="2"/>
        <v>166.72499999999999</v>
      </c>
      <c r="M26" s="6" t="s">
        <v>27</v>
      </c>
      <c r="N26" s="6" t="s">
        <v>31</v>
      </c>
      <c r="O26" s="10"/>
    </row>
    <row r="27" spans="1:15" x14ac:dyDescent="0.25">
      <c r="A27" s="4" t="s">
        <v>76</v>
      </c>
      <c r="B27" s="11">
        <v>45241</v>
      </c>
      <c r="C27" s="5">
        <v>1742</v>
      </c>
      <c r="D27" s="6" t="s">
        <v>28</v>
      </c>
      <c r="E27" s="6" t="s">
        <v>29</v>
      </c>
      <c r="F27" s="6" t="s">
        <v>30</v>
      </c>
      <c r="G27" s="7">
        <v>1.5</v>
      </c>
      <c r="H27">
        <v>186</v>
      </c>
      <c r="I27" s="8">
        <f t="shared" si="0"/>
        <v>279</v>
      </c>
      <c r="J27" s="9">
        <v>0.1</v>
      </c>
      <c r="K27" s="8">
        <f t="shared" si="1"/>
        <v>27.900000000000002</v>
      </c>
      <c r="L27" s="8">
        <f t="shared" si="2"/>
        <v>251.1</v>
      </c>
      <c r="M27" s="6" t="s">
        <v>27</v>
      </c>
      <c r="N27" s="6" t="s">
        <v>31</v>
      </c>
      <c r="O27" s="10"/>
    </row>
    <row r="28" spans="1:15" x14ac:dyDescent="0.25">
      <c r="A28" s="4" t="s">
        <v>77</v>
      </c>
      <c r="B28" s="11">
        <v>45242</v>
      </c>
      <c r="C28" s="5">
        <v>1742</v>
      </c>
      <c r="D28" s="6" t="s">
        <v>35</v>
      </c>
      <c r="E28" s="6" t="s">
        <v>36</v>
      </c>
      <c r="F28" s="6" t="s">
        <v>37</v>
      </c>
      <c r="G28" s="7">
        <v>8</v>
      </c>
      <c r="H28">
        <v>474</v>
      </c>
      <c r="I28" s="8">
        <f t="shared" si="0"/>
        <v>3792</v>
      </c>
      <c r="J28" s="9">
        <v>0.1</v>
      </c>
      <c r="K28" s="8">
        <f t="shared" si="1"/>
        <v>379.20000000000005</v>
      </c>
      <c r="L28" s="8">
        <f t="shared" si="2"/>
        <v>3412.8</v>
      </c>
      <c r="M28" s="6" t="s">
        <v>27</v>
      </c>
      <c r="N28" s="6" t="s">
        <v>19</v>
      </c>
      <c r="O28" s="10"/>
    </row>
    <row r="29" spans="1:15" x14ac:dyDescent="0.25">
      <c r="A29" s="4" t="s">
        <v>78</v>
      </c>
      <c r="B29" s="11">
        <v>45243</v>
      </c>
      <c r="C29" s="5">
        <v>2430</v>
      </c>
      <c r="D29" s="6" t="s">
        <v>28</v>
      </c>
      <c r="E29" s="6" t="s">
        <v>29</v>
      </c>
      <c r="F29" s="6" t="s">
        <v>30</v>
      </c>
      <c r="G29" s="7">
        <v>1.5</v>
      </c>
      <c r="H29">
        <v>129</v>
      </c>
      <c r="I29" s="8">
        <f t="shared" si="0"/>
        <v>193.5</v>
      </c>
      <c r="J29" s="9">
        <v>0.1</v>
      </c>
      <c r="K29" s="8">
        <f t="shared" si="1"/>
        <v>19.350000000000001</v>
      </c>
      <c r="L29" s="8">
        <f t="shared" si="2"/>
        <v>174.15</v>
      </c>
      <c r="M29" s="6" t="s">
        <v>27</v>
      </c>
      <c r="N29" s="6" t="s">
        <v>31</v>
      </c>
      <c r="O29" s="10"/>
    </row>
    <row r="30" spans="1:15" x14ac:dyDescent="0.25">
      <c r="A30" s="4" t="s">
        <v>79</v>
      </c>
      <c r="B30" s="11">
        <v>45244</v>
      </c>
      <c r="C30" s="5">
        <v>8450</v>
      </c>
      <c r="D30" s="6" t="s">
        <v>45</v>
      </c>
      <c r="E30" s="6" t="s">
        <v>46</v>
      </c>
      <c r="F30" s="6" t="s">
        <v>47</v>
      </c>
      <c r="G30" s="7">
        <v>1.5</v>
      </c>
      <c r="H30">
        <v>295</v>
      </c>
      <c r="I30" s="8">
        <f t="shared" si="0"/>
        <v>442.5</v>
      </c>
      <c r="J30" s="9">
        <v>0.1</v>
      </c>
      <c r="K30" s="8">
        <f t="shared" si="1"/>
        <v>44.25</v>
      </c>
      <c r="L30" s="8">
        <f t="shared" si="2"/>
        <v>398.25</v>
      </c>
      <c r="M30" s="6" t="s">
        <v>44</v>
      </c>
      <c r="N30" s="6" t="s">
        <v>31</v>
      </c>
      <c r="O30" s="10" t="s">
        <v>20</v>
      </c>
    </row>
    <row r="31" spans="1:15" x14ac:dyDescent="0.25">
      <c r="A31" s="4" t="s">
        <v>80</v>
      </c>
      <c r="B31" s="11">
        <v>45244</v>
      </c>
      <c r="C31" s="5">
        <v>3806</v>
      </c>
      <c r="D31" s="6" t="s">
        <v>15</v>
      </c>
      <c r="E31" s="6" t="s">
        <v>16</v>
      </c>
      <c r="F31" s="6" t="s">
        <v>17</v>
      </c>
      <c r="G31" s="7">
        <v>9.5500000000000007</v>
      </c>
      <c r="H31">
        <v>484</v>
      </c>
      <c r="I31" s="8">
        <f t="shared" si="0"/>
        <v>4622.2000000000007</v>
      </c>
      <c r="J31" s="9">
        <v>0.05</v>
      </c>
      <c r="K31" s="8">
        <f t="shared" si="1"/>
        <v>231.11000000000004</v>
      </c>
      <c r="L31" s="8">
        <f t="shared" si="2"/>
        <v>4391.0900000000011</v>
      </c>
      <c r="M31" s="6" t="s">
        <v>18</v>
      </c>
      <c r="N31" s="6" t="s">
        <v>19</v>
      </c>
      <c r="O31" s="10"/>
    </row>
    <row r="32" spans="1:15" x14ac:dyDescent="0.25">
      <c r="A32" s="4" t="s">
        <v>81</v>
      </c>
      <c r="B32" s="11">
        <v>45244</v>
      </c>
      <c r="C32" s="5">
        <v>6558</v>
      </c>
      <c r="D32" s="6" t="s">
        <v>48</v>
      </c>
      <c r="E32" s="6" t="s">
        <v>49</v>
      </c>
      <c r="F32" s="6" t="s">
        <v>50</v>
      </c>
      <c r="G32" s="7">
        <v>6.2</v>
      </c>
      <c r="H32">
        <v>190</v>
      </c>
      <c r="I32" s="8">
        <f t="shared" si="0"/>
        <v>1178</v>
      </c>
      <c r="J32" s="9">
        <v>0.02</v>
      </c>
      <c r="K32" s="8">
        <f t="shared" si="1"/>
        <v>23.56</v>
      </c>
      <c r="L32" s="8">
        <f t="shared" si="2"/>
        <v>1154.44</v>
      </c>
      <c r="M32" s="6" t="s">
        <v>27</v>
      </c>
      <c r="N32" s="6" t="s">
        <v>19</v>
      </c>
      <c r="O32" s="10"/>
    </row>
    <row r="33" spans="1:15" x14ac:dyDescent="0.25">
      <c r="A33" s="4" t="s">
        <v>82</v>
      </c>
      <c r="B33" s="11">
        <v>45244</v>
      </c>
      <c r="C33" s="5">
        <v>1742</v>
      </c>
      <c r="D33" s="6" t="s">
        <v>28</v>
      </c>
      <c r="E33" s="6" t="s">
        <v>29</v>
      </c>
      <c r="F33" s="6" t="s">
        <v>30</v>
      </c>
      <c r="G33" s="7">
        <v>1.5</v>
      </c>
      <c r="H33">
        <v>409</v>
      </c>
      <c r="I33" s="8">
        <f t="shared" si="0"/>
        <v>613.5</v>
      </c>
      <c r="J33" s="9">
        <v>0.1</v>
      </c>
      <c r="K33" s="8">
        <f t="shared" si="1"/>
        <v>61.35</v>
      </c>
      <c r="L33" s="8">
        <f t="shared" si="2"/>
        <v>552.15</v>
      </c>
      <c r="M33" s="6" t="s">
        <v>27</v>
      </c>
      <c r="N33" s="6" t="s">
        <v>31</v>
      </c>
      <c r="O33" s="10"/>
    </row>
    <row r="34" spans="1:15" x14ac:dyDescent="0.25">
      <c r="A34" s="4" t="s">
        <v>83</v>
      </c>
      <c r="B34" s="11">
        <v>45244</v>
      </c>
      <c r="C34" s="5">
        <v>3118</v>
      </c>
      <c r="D34" s="6" t="s">
        <v>15</v>
      </c>
      <c r="E34" s="6" t="s">
        <v>16</v>
      </c>
      <c r="F34" s="6" t="s">
        <v>17</v>
      </c>
      <c r="G34" s="7">
        <v>9.5500000000000007</v>
      </c>
      <c r="H34">
        <v>482</v>
      </c>
      <c r="I34" s="8">
        <f t="shared" ref="I34:I65" si="3">G34*H34</f>
        <v>4603.1000000000004</v>
      </c>
      <c r="J34" s="9">
        <v>0.02</v>
      </c>
      <c r="K34" s="8">
        <f t="shared" ref="K34:K65" si="4">I34*J34</f>
        <v>92.062000000000012</v>
      </c>
      <c r="L34" s="8">
        <f t="shared" ref="L34:L65" si="5">I34-K34</f>
        <v>4511.0380000000005</v>
      </c>
      <c r="M34" s="6" t="s">
        <v>18</v>
      </c>
      <c r="N34" s="6" t="s">
        <v>19</v>
      </c>
      <c r="O34" s="10"/>
    </row>
    <row r="35" spans="1:15" x14ac:dyDescent="0.25">
      <c r="A35" s="4" t="s">
        <v>84</v>
      </c>
      <c r="B35" s="11">
        <v>45244</v>
      </c>
      <c r="C35" s="5">
        <v>2430</v>
      </c>
      <c r="D35" s="6" t="s">
        <v>24</v>
      </c>
      <c r="E35" s="6" t="s">
        <v>25</v>
      </c>
      <c r="F35" s="6" t="s">
        <v>26</v>
      </c>
      <c r="G35" s="7">
        <v>15</v>
      </c>
      <c r="H35">
        <v>409</v>
      </c>
      <c r="I35" s="8">
        <f t="shared" si="3"/>
        <v>6135</v>
      </c>
      <c r="J35" s="9">
        <v>0.1</v>
      </c>
      <c r="K35" s="8">
        <f t="shared" si="4"/>
        <v>613.5</v>
      </c>
      <c r="L35" s="8">
        <f t="shared" si="5"/>
        <v>5521.5</v>
      </c>
      <c r="M35" s="6" t="s">
        <v>27</v>
      </c>
      <c r="N35" s="6" t="s">
        <v>19</v>
      </c>
      <c r="O35" s="10" t="s">
        <v>20</v>
      </c>
    </row>
    <row r="36" spans="1:15" x14ac:dyDescent="0.25">
      <c r="A36" s="4" t="s">
        <v>85</v>
      </c>
      <c r="B36" s="11">
        <v>45244</v>
      </c>
      <c r="C36" s="5">
        <v>2430</v>
      </c>
      <c r="D36" s="6" t="s">
        <v>32</v>
      </c>
      <c r="E36" s="6" t="s">
        <v>33</v>
      </c>
      <c r="F36" s="6" t="s">
        <v>34</v>
      </c>
      <c r="G36" s="7">
        <v>9</v>
      </c>
      <c r="H36">
        <v>231</v>
      </c>
      <c r="I36" s="8">
        <f t="shared" si="3"/>
        <v>2079</v>
      </c>
      <c r="J36" s="9">
        <v>0.05</v>
      </c>
      <c r="K36" s="8">
        <f t="shared" si="4"/>
        <v>103.95</v>
      </c>
      <c r="L36" s="8">
        <f t="shared" si="5"/>
        <v>1975.05</v>
      </c>
      <c r="M36" s="6" t="s">
        <v>18</v>
      </c>
      <c r="N36" s="6" t="s">
        <v>19</v>
      </c>
      <c r="O36" s="10" t="s">
        <v>20</v>
      </c>
    </row>
    <row r="37" spans="1:15" x14ac:dyDescent="0.25">
      <c r="A37" s="4" t="s">
        <v>86</v>
      </c>
      <c r="B37" s="11">
        <v>45244</v>
      </c>
      <c r="C37" s="5">
        <v>3670</v>
      </c>
      <c r="D37" s="6" t="s">
        <v>28</v>
      </c>
      <c r="E37" s="6" t="s">
        <v>29</v>
      </c>
      <c r="F37" s="6" t="s">
        <v>30</v>
      </c>
      <c r="G37" s="7">
        <v>1.5</v>
      </c>
      <c r="H37">
        <v>154</v>
      </c>
      <c r="I37" s="8">
        <f t="shared" si="3"/>
        <v>231</v>
      </c>
      <c r="J37" s="9">
        <v>0.1</v>
      </c>
      <c r="K37" s="8">
        <f t="shared" si="4"/>
        <v>23.1</v>
      </c>
      <c r="L37" s="8">
        <f t="shared" si="5"/>
        <v>207.9</v>
      </c>
      <c r="M37" s="6" t="s">
        <v>27</v>
      </c>
      <c r="N37" s="6" t="s">
        <v>31</v>
      </c>
      <c r="O37" s="10"/>
    </row>
    <row r="38" spans="1:15" x14ac:dyDescent="0.25">
      <c r="A38" s="4" t="s">
        <v>87</v>
      </c>
      <c r="B38" s="11">
        <v>45245</v>
      </c>
      <c r="C38" s="5">
        <v>2430</v>
      </c>
      <c r="D38" s="6" t="s">
        <v>48</v>
      </c>
      <c r="E38" s="6" t="s">
        <v>49</v>
      </c>
      <c r="F38" s="6" t="s">
        <v>50</v>
      </c>
      <c r="G38" s="7">
        <v>6.2</v>
      </c>
      <c r="H38">
        <v>284</v>
      </c>
      <c r="I38" s="8">
        <f t="shared" si="3"/>
        <v>1760.8</v>
      </c>
      <c r="J38" s="9">
        <v>0.1</v>
      </c>
      <c r="K38" s="8">
        <f t="shared" si="4"/>
        <v>176.08</v>
      </c>
      <c r="L38" s="8">
        <f t="shared" si="5"/>
        <v>1584.72</v>
      </c>
      <c r="M38" s="6" t="s">
        <v>27</v>
      </c>
      <c r="N38" s="6" t="s">
        <v>19</v>
      </c>
      <c r="O38" s="10" t="s">
        <v>20</v>
      </c>
    </row>
    <row r="39" spans="1:15" x14ac:dyDescent="0.25">
      <c r="A39" s="4" t="s">
        <v>88</v>
      </c>
      <c r="B39" s="11">
        <v>45246</v>
      </c>
      <c r="C39" s="5">
        <v>1054</v>
      </c>
      <c r="D39" s="6" t="s">
        <v>28</v>
      </c>
      <c r="E39" s="6" t="s">
        <v>29</v>
      </c>
      <c r="F39" s="6" t="s">
        <v>30</v>
      </c>
      <c r="G39" s="7">
        <v>1.5</v>
      </c>
      <c r="H39">
        <v>411</v>
      </c>
      <c r="I39" s="8">
        <f t="shared" si="3"/>
        <v>616.5</v>
      </c>
      <c r="J39" s="9">
        <v>0.1</v>
      </c>
      <c r="K39" s="8">
        <f t="shared" si="4"/>
        <v>61.650000000000006</v>
      </c>
      <c r="L39" s="8">
        <f t="shared" si="5"/>
        <v>554.85</v>
      </c>
      <c r="M39" s="6" t="s">
        <v>27</v>
      </c>
      <c r="N39" s="6" t="s">
        <v>31</v>
      </c>
      <c r="O39" s="10"/>
    </row>
    <row r="40" spans="1:15" x14ac:dyDescent="0.25">
      <c r="A40" s="4" t="s">
        <v>89</v>
      </c>
      <c r="B40" s="11">
        <v>45247</v>
      </c>
      <c r="C40" s="5">
        <v>6558</v>
      </c>
      <c r="D40" s="6" t="s">
        <v>15</v>
      </c>
      <c r="E40" s="6" t="s">
        <v>16</v>
      </c>
      <c r="F40" s="6" t="s">
        <v>17</v>
      </c>
      <c r="G40" s="7">
        <v>9.5500000000000007</v>
      </c>
      <c r="H40">
        <v>81</v>
      </c>
      <c r="I40" s="8">
        <f t="shared" si="3"/>
        <v>773.55000000000007</v>
      </c>
      <c r="J40" s="9">
        <v>0.05</v>
      </c>
      <c r="K40" s="8">
        <f t="shared" si="4"/>
        <v>38.677500000000009</v>
      </c>
      <c r="L40" s="8">
        <f t="shared" si="5"/>
        <v>734.87250000000006</v>
      </c>
      <c r="M40" s="6" t="s">
        <v>18</v>
      </c>
      <c r="N40" s="6" t="s">
        <v>19</v>
      </c>
      <c r="O40" s="10" t="s">
        <v>20</v>
      </c>
    </row>
    <row r="41" spans="1:15" x14ac:dyDescent="0.25">
      <c r="A41" s="4" t="s">
        <v>90</v>
      </c>
      <c r="B41" s="11">
        <v>45248</v>
      </c>
      <c r="C41" s="5">
        <v>8450</v>
      </c>
      <c r="D41" s="6" t="s">
        <v>38</v>
      </c>
      <c r="E41" s="6" t="s">
        <v>39</v>
      </c>
      <c r="F41" s="6" t="s">
        <v>40</v>
      </c>
      <c r="G41" s="7">
        <v>2</v>
      </c>
      <c r="H41">
        <v>292</v>
      </c>
      <c r="I41" s="8">
        <f t="shared" si="3"/>
        <v>584</v>
      </c>
      <c r="J41" s="9">
        <v>0.1</v>
      </c>
      <c r="K41" s="8">
        <f t="shared" si="4"/>
        <v>58.400000000000006</v>
      </c>
      <c r="L41" s="8">
        <f t="shared" si="5"/>
        <v>525.6</v>
      </c>
      <c r="M41" s="6" t="s">
        <v>27</v>
      </c>
      <c r="N41" s="6" t="s">
        <v>19</v>
      </c>
      <c r="O41" s="10"/>
    </row>
    <row r="42" spans="1:15" x14ac:dyDescent="0.25">
      <c r="A42" s="4" t="s">
        <v>91</v>
      </c>
      <c r="B42" s="11">
        <v>45248</v>
      </c>
      <c r="C42" s="5">
        <v>8450</v>
      </c>
      <c r="D42" s="6" t="s">
        <v>48</v>
      </c>
      <c r="E42" s="6" t="s">
        <v>49</v>
      </c>
      <c r="F42" s="6" t="s">
        <v>50</v>
      </c>
      <c r="G42" s="7">
        <v>6.2</v>
      </c>
      <c r="H42">
        <v>88</v>
      </c>
      <c r="I42" s="8">
        <f t="shared" si="3"/>
        <v>545.6</v>
      </c>
      <c r="J42" s="9">
        <v>0.1</v>
      </c>
      <c r="K42" s="8">
        <f t="shared" si="4"/>
        <v>54.56</v>
      </c>
      <c r="L42" s="8">
        <f t="shared" si="5"/>
        <v>491.04</v>
      </c>
      <c r="M42" s="6" t="s">
        <v>27</v>
      </c>
      <c r="N42" s="6" t="s">
        <v>19</v>
      </c>
      <c r="O42" s="10" t="s">
        <v>20</v>
      </c>
    </row>
    <row r="43" spans="1:15" x14ac:dyDescent="0.25">
      <c r="A43" s="4" t="s">
        <v>92</v>
      </c>
      <c r="B43" s="11">
        <v>45248</v>
      </c>
      <c r="C43" s="5">
        <v>6558</v>
      </c>
      <c r="D43" s="6" t="s">
        <v>24</v>
      </c>
      <c r="E43" s="6" t="s">
        <v>25</v>
      </c>
      <c r="F43" s="6" t="s">
        <v>26</v>
      </c>
      <c r="G43" s="7">
        <v>15</v>
      </c>
      <c r="H43">
        <v>328</v>
      </c>
      <c r="I43" s="8">
        <f t="shared" si="3"/>
        <v>4920</v>
      </c>
      <c r="J43" s="9">
        <v>0</v>
      </c>
      <c r="K43" s="8">
        <f t="shared" si="4"/>
        <v>0</v>
      </c>
      <c r="L43" s="8">
        <f t="shared" si="5"/>
        <v>4920</v>
      </c>
      <c r="M43" s="6" t="s">
        <v>27</v>
      </c>
      <c r="N43" s="6" t="s">
        <v>19</v>
      </c>
      <c r="O43" s="10" t="s">
        <v>20</v>
      </c>
    </row>
    <row r="44" spans="1:15" x14ac:dyDescent="0.25">
      <c r="A44" s="4" t="s">
        <v>93</v>
      </c>
      <c r="B44" s="11">
        <v>45248</v>
      </c>
      <c r="C44" s="5">
        <v>3806</v>
      </c>
      <c r="D44" s="6" t="s">
        <v>21</v>
      </c>
      <c r="E44" s="6" t="s">
        <v>22</v>
      </c>
      <c r="F44" s="6" t="s">
        <v>23</v>
      </c>
      <c r="G44" s="7">
        <v>7.8</v>
      </c>
      <c r="H44">
        <v>444</v>
      </c>
      <c r="I44" s="8">
        <f t="shared" si="3"/>
        <v>3463.2</v>
      </c>
      <c r="J44" s="9">
        <v>0.1</v>
      </c>
      <c r="K44" s="8">
        <f t="shared" si="4"/>
        <v>346.32</v>
      </c>
      <c r="L44" s="8">
        <f t="shared" si="5"/>
        <v>3116.8799999999997</v>
      </c>
      <c r="M44" s="6" t="s">
        <v>18</v>
      </c>
      <c r="N44" s="6" t="s">
        <v>19</v>
      </c>
      <c r="O44" s="10"/>
    </row>
    <row r="45" spans="1:15" x14ac:dyDescent="0.25">
      <c r="A45" s="4" t="s">
        <v>94</v>
      </c>
      <c r="B45" s="11">
        <v>45248</v>
      </c>
      <c r="C45" s="5">
        <v>8450</v>
      </c>
      <c r="D45" s="6" t="s">
        <v>41</v>
      </c>
      <c r="E45" s="6" t="s">
        <v>42</v>
      </c>
      <c r="F45" s="6" t="s">
        <v>43</v>
      </c>
      <c r="G45" s="7">
        <v>1</v>
      </c>
      <c r="H45">
        <v>278</v>
      </c>
      <c r="I45" s="8">
        <f t="shared" si="3"/>
        <v>278</v>
      </c>
      <c r="J45" s="9">
        <v>0.05</v>
      </c>
      <c r="K45" s="8">
        <f t="shared" si="4"/>
        <v>13.9</v>
      </c>
      <c r="L45" s="8">
        <f t="shared" si="5"/>
        <v>264.10000000000002</v>
      </c>
      <c r="M45" s="6" t="s">
        <v>44</v>
      </c>
      <c r="N45" s="6" t="s">
        <v>31</v>
      </c>
      <c r="O45" s="10"/>
    </row>
    <row r="46" spans="1:15" x14ac:dyDescent="0.25">
      <c r="A46" s="4" t="s">
        <v>95</v>
      </c>
      <c r="B46" s="11">
        <v>45248</v>
      </c>
      <c r="C46" s="5">
        <v>4254</v>
      </c>
      <c r="D46" s="6" t="s">
        <v>41</v>
      </c>
      <c r="E46" s="6" t="s">
        <v>42</v>
      </c>
      <c r="F46" s="6" t="s">
        <v>43</v>
      </c>
      <c r="G46" s="7">
        <v>1</v>
      </c>
      <c r="H46">
        <v>145</v>
      </c>
      <c r="I46" s="8">
        <f t="shared" si="3"/>
        <v>145</v>
      </c>
      <c r="J46" s="9">
        <v>0.1</v>
      </c>
      <c r="K46" s="8">
        <f t="shared" si="4"/>
        <v>14.5</v>
      </c>
      <c r="L46" s="8">
        <f t="shared" si="5"/>
        <v>130.5</v>
      </c>
      <c r="M46" s="6" t="s">
        <v>44</v>
      </c>
      <c r="N46" s="6" t="s">
        <v>31</v>
      </c>
      <c r="O46" s="10"/>
    </row>
    <row r="47" spans="1:15" x14ac:dyDescent="0.25">
      <c r="A47" s="4" t="s">
        <v>96</v>
      </c>
      <c r="B47" s="11">
        <v>45248</v>
      </c>
      <c r="C47" s="5">
        <v>5870</v>
      </c>
      <c r="D47" s="6" t="s">
        <v>28</v>
      </c>
      <c r="E47" s="6" t="s">
        <v>29</v>
      </c>
      <c r="F47" s="6" t="s">
        <v>30</v>
      </c>
      <c r="G47" s="7">
        <v>1.5</v>
      </c>
      <c r="H47">
        <v>231</v>
      </c>
      <c r="I47" s="8">
        <f t="shared" si="3"/>
        <v>346.5</v>
      </c>
      <c r="J47" s="9">
        <v>0.05</v>
      </c>
      <c r="K47" s="8">
        <f t="shared" si="4"/>
        <v>17.324999999999999</v>
      </c>
      <c r="L47" s="8">
        <f t="shared" si="5"/>
        <v>329.17500000000001</v>
      </c>
      <c r="M47" s="6" t="s">
        <v>27</v>
      </c>
      <c r="N47" s="6" t="s">
        <v>31</v>
      </c>
      <c r="O47" s="10"/>
    </row>
    <row r="48" spans="1:15" x14ac:dyDescent="0.25">
      <c r="A48" s="4" t="s">
        <v>97</v>
      </c>
      <c r="B48" s="11">
        <v>45248</v>
      </c>
      <c r="C48" s="5">
        <v>1742</v>
      </c>
      <c r="D48" s="6" t="s">
        <v>21</v>
      </c>
      <c r="E48" s="6" t="s">
        <v>22</v>
      </c>
      <c r="F48" s="6" t="s">
        <v>23</v>
      </c>
      <c r="G48" s="7">
        <v>7.8</v>
      </c>
      <c r="H48">
        <v>346</v>
      </c>
      <c r="I48" s="8">
        <f t="shared" si="3"/>
        <v>2698.7999999999997</v>
      </c>
      <c r="J48" s="9">
        <v>0.1</v>
      </c>
      <c r="K48" s="8">
        <f t="shared" si="4"/>
        <v>269.88</v>
      </c>
      <c r="L48" s="8">
        <f t="shared" si="5"/>
        <v>2428.9199999999996</v>
      </c>
      <c r="M48" s="6" t="s">
        <v>18</v>
      </c>
      <c r="N48" s="6" t="s">
        <v>19</v>
      </c>
      <c r="O48" s="10"/>
    </row>
    <row r="49" spans="1:15" x14ac:dyDescent="0.25">
      <c r="A49" s="4" t="s">
        <v>98</v>
      </c>
      <c r="B49" s="11">
        <v>45248</v>
      </c>
      <c r="C49" s="5">
        <v>1054</v>
      </c>
      <c r="D49" s="6" t="s">
        <v>35</v>
      </c>
      <c r="E49" s="6" t="s">
        <v>36</v>
      </c>
      <c r="F49" s="6" t="s">
        <v>37</v>
      </c>
      <c r="G49" s="7">
        <v>8</v>
      </c>
      <c r="H49">
        <v>256</v>
      </c>
      <c r="I49" s="8">
        <f t="shared" si="3"/>
        <v>2048</v>
      </c>
      <c r="J49" s="9">
        <v>0.1</v>
      </c>
      <c r="K49" s="8">
        <f t="shared" si="4"/>
        <v>204.8</v>
      </c>
      <c r="L49" s="8">
        <f t="shared" si="5"/>
        <v>1843.2</v>
      </c>
      <c r="M49" s="6" t="s">
        <v>27</v>
      </c>
      <c r="N49" s="6" t="s">
        <v>19</v>
      </c>
      <c r="O49" s="10"/>
    </row>
    <row r="50" spans="1:15" x14ac:dyDescent="0.25">
      <c r="A50" s="4" t="s">
        <v>99</v>
      </c>
      <c r="B50" s="11">
        <v>45248</v>
      </c>
      <c r="C50" s="5">
        <v>3118</v>
      </c>
      <c r="D50" s="6" t="s">
        <v>15</v>
      </c>
      <c r="E50" s="6" t="s">
        <v>16</v>
      </c>
      <c r="F50" s="6" t="s">
        <v>17</v>
      </c>
      <c r="G50" s="7">
        <v>9.5500000000000007</v>
      </c>
      <c r="H50">
        <v>499</v>
      </c>
      <c r="I50" s="8">
        <f t="shared" si="3"/>
        <v>4765.4500000000007</v>
      </c>
      <c r="J50" s="9">
        <v>0.1</v>
      </c>
      <c r="K50" s="8">
        <f t="shared" si="4"/>
        <v>476.54500000000007</v>
      </c>
      <c r="L50" s="8">
        <f t="shared" si="5"/>
        <v>4288.9050000000007</v>
      </c>
      <c r="M50" s="6" t="s">
        <v>18</v>
      </c>
      <c r="N50" s="6" t="s">
        <v>19</v>
      </c>
      <c r="O50" s="10"/>
    </row>
    <row r="51" spans="1:15" x14ac:dyDescent="0.25">
      <c r="A51" s="4" t="s">
        <v>100</v>
      </c>
      <c r="B51" s="11">
        <v>45248</v>
      </c>
      <c r="C51" s="5">
        <v>8450</v>
      </c>
      <c r="D51" s="6" t="s">
        <v>48</v>
      </c>
      <c r="E51" s="6" t="s">
        <v>49</v>
      </c>
      <c r="F51" s="6" t="s">
        <v>50</v>
      </c>
      <c r="G51" s="7">
        <v>6.2</v>
      </c>
      <c r="H51">
        <v>352</v>
      </c>
      <c r="I51" s="8">
        <f t="shared" si="3"/>
        <v>2182.4</v>
      </c>
      <c r="J51" s="9">
        <v>0.1</v>
      </c>
      <c r="K51" s="8">
        <f t="shared" si="4"/>
        <v>218.24</v>
      </c>
      <c r="L51" s="8">
        <f t="shared" si="5"/>
        <v>1964.16</v>
      </c>
      <c r="M51" s="6" t="s">
        <v>27</v>
      </c>
      <c r="N51" s="6" t="s">
        <v>19</v>
      </c>
      <c r="O51" s="10"/>
    </row>
    <row r="52" spans="1:15" x14ac:dyDescent="0.25">
      <c r="A52" s="4" t="s">
        <v>101</v>
      </c>
      <c r="B52" s="11">
        <v>45248</v>
      </c>
      <c r="C52" s="5">
        <v>3670</v>
      </c>
      <c r="D52" s="6" t="s">
        <v>32</v>
      </c>
      <c r="E52" s="6" t="s">
        <v>33</v>
      </c>
      <c r="F52" s="6" t="s">
        <v>34</v>
      </c>
      <c r="G52" s="7">
        <v>9</v>
      </c>
      <c r="H52">
        <v>431</v>
      </c>
      <c r="I52" s="8">
        <f t="shared" si="3"/>
        <v>3879</v>
      </c>
      <c r="J52" s="9">
        <v>0.02</v>
      </c>
      <c r="K52" s="8">
        <f t="shared" si="4"/>
        <v>77.58</v>
      </c>
      <c r="L52" s="8">
        <f t="shared" si="5"/>
        <v>3801.42</v>
      </c>
      <c r="M52" s="6" t="s">
        <v>18</v>
      </c>
      <c r="N52" s="6" t="s">
        <v>19</v>
      </c>
      <c r="O52" s="10"/>
    </row>
    <row r="53" spans="1:15" x14ac:dyDescent="0.25">
      <c r="A53" s="4" t="s">
        <v>102</v>
      </c>
      <c r="B53" s="11">
        <v>45248</v>
      </c>
      <c r="C53" s="5">
        <v>5870</v>
      </c>
      <c r="D53" s="6" t="s">
        <v>45</v>
      </c>
      <c r="E53" s="6" t="s">
        <v>46</v>
      </c>
      <c r="F53" s="6" t="s">
        <v>47</v>
      </c>
      <c r="G53" s="7">
        <v>1.5</v>
      </c>
      <c r="H53">
        <v>172</v>
      </c>
      <c r="I53" s="8">
        <f t="shared" si="3"/>
        <v>258</v>
      </c>
      <c r="J53" s="9">
        <v>0.1</v>
      </c>
      <c r="K53" s="8">
        <f t="shared" si="4"/>
        <v>25.8</v>
      </c>
      <c r="L53" s="8">
        <f t="shared" si="5"/>
        <v>232.2</v>
      </c>
      <c r="M53" s="6" t="s">
        <v>44</v>
      </c>
      <c r="N53" s="6" t="s">
        <v>31</v>
      </c>
      <c r="O53" s="10" t="s">
        <v>20</v>
      </c>
    </row>
    <row r="54" spans="1:15" x14ac:dyDescent="0.25">
      <c r="A54" s="4" t="s">
        <v>103</v>
      </c>
      <c r="B54" s="11">
        <v>45249</v>
      </c>
      <c r="C54" s="5">
        <v>1742</v>
      </c>
      <c r="D54" s="6" t="s">
        <v>24</v>
      </c>
      <c r="E54" s="6" t="s">
        <v>25</v>
      </c>
      <c r="F54" s="6" t="s">
        <v>26</v>
      </c>
      <c r="G54" s="7">
        <v>15</v>
      </c>
      <c r="H54">
        <v>391</v>
      </c>
      <c r="I54" s="8">
        <f t="shared" si="3"/>
        <v>5865</v>
      </c>
      <c r="J54" s="9">
        <v>0.1</v>
      </c>
      <c r="K54" s="8">
        <f t="shared" si="4"/>
        <v>586.5</v>
      </c>
      <c r="L54" s="8">
        <f t="shared" si="5"/>
        <v>5278.5</v>
      </c>
      <c r="M54" s="6" t="s">
        <v>27</v>
      </c>
      <c r="N54" s="6" t="s">
        <v>19</v>
      </c>
      <c r="O54" s="10"/>
    </row>
    <row r="55" spans="1:15" x14ac:dyDescent="0.25">
      <c r="A55" s="4" t="s">
        <v>104</v>
      </c>
      <c r="B55" s="11">
        <v>45250</v>
      </c>
      <c r="C55" s="5">
        <v>1054</v>
      </c>
      <c r="D55" s="6" t="s">
        <v>28</v>
      </c>
      <c r="E55" s="6" t="s">
        <v>29</v>
      </c>
      <c r="F55" s="6" t="s">
        <v>30</v>
      </c>
      <c r="G55" s="7">
        <v>1.5</v>
      </c>
      <c r="H55">
        <v>263</v>
      </c>
      <c r="I55" s="8">
        <f t="shared" si="3"/>
        <v>394.5</v>
      </c>
      <c r="J55" s="9">
        <v>0.05</v>
      </c>
      <c r="K55" s="8">
        <f t="shared" si="4"/>
        <v>19.725000000000001</v>
      </c>
      <c r="L55" s="8">
        <f t="shared" si="5"/>
        <v>374.77499999999998</v>
      </c>
      <c r="M55" s="6" t="s">
        <v>27</v>
      </c>
      <c r="N55" s="6" t="s">
        <v>31</v>
      </c>
      <c r="O55" s="10" t="s">
        <v>20</v>
      </c>
    </row>
    <row r="56" spans="1:15" x14ac:dyDescent="0.25">
      <c r="A56" s="4" t="s">
        <v>105</v>
      </c>
      <c r="B56" s="11">
        <v>45250</v>
      </c>
      <c r="C56" s="5">
        <v>5870</v>
      </c>
      <c r="D56" s="6" t="s">
        <v>15</v>
      </c>
      <c r="E56" s="6" t="s">
        <v>16</v>
      </c>
      <c r="F56" s="6" t="s">
        <v>17</v>
      </c>
      <c r="G56" s="7">
        <v>9.5500000000000007</v>
      </c>
      <c r="H56">
        <v>434</v>
      </c>
      <c r="I56" s="8">
        <f t="shared" si="3"/>
        <v>4144.7000000000007</v>
      </c>
      <c r="J56" s="9">
        <v>0.1</v>
      </c>
      <c r="K56" s="8">
        <f t="shared" si="4"/>
        <v>414.47000000000008</v>
      </c>
      <c r="L56" s="8">
        <f t="shared" si="5"/>
        <v>3730.2300000000005</v>
      </c>
      <c r="M56" s="6" t="s">
        <v>18</v>
      </c>
      <c r="N56" s="6" t="s">
        <v>19</v>
      </c>
      <c r="O56" s="10" t="s">
        <v>20</v>
      </c>
    </row>
    <row r="57" spans="1:15" x14ac:dyDescent="0.25">
      <c r="A57" s="4" t="s">
        <v>106</v>
      </c>
      <c r="B57" s="11">
        <v>45250</v>
      </c>
      <c r="C57" s="5">
        <v>1742</v>
      </c>
      <c r="D57" s="6" t="s">
        <v>32</v>
      </c>
      <c r="E57" s="6" t="s">
        <v>33</v>
      </c>
      <c r="F57" s="6" t="s">
        <v>34</v>
      </c>
      <c r="G57" s="7">
        <v>9</v>
      </c>
      <c r="H57">
        <v>468</v>
      </c>
      <c r="I57" s="8">
        <f t="shared" si="3"/>
        <v>4212</v>
      </c>
      <c r="J57" s="9">
        <v>0.05</v>
      </c>
      <c r="K57" s="8">
        <f t="shared" si="4"/>
        <v>210.60000000000002</v>
      </c>
      <c r="L57" s="8">
        <f t="shared" si="5"/>
        <v>4001.4</v>
      </c>
      <c r="M57" s="6" t="s">
        <v>18</v>
      </c>
      <c r="N57" s="6" t="s">
        <v>19</v>
      </c>
      <c r="O57" s="10"/>
    </row>
    <row r="58" spans="1:15" x14ac:dyDescent="0.25">
      <c r="A58" s="4" t="s">
        <v>107</v>
      </c>
      <c r="B58" s="11">
        <v>45250</v>
      </c>
      <c r="C58" s="5">
        <v>1742</v>
      </c>
      <c r="D58" s="6" t="s">
        <v>38</v>
      </c>
      <c r="E58" s="6" t="s">
        <v>39</v>
      </c>
      <c r="F58" s="6" t="s">
        <v>40</v>
      </c>
      <c r="G58" s="7">
        <v>2</v>
      </c>
      <c r="H58">
        <v>331</v>
      </c>
      <c r="I58" s="8">
        <f t="shared" si="3"/>
        <v>662</v>
      </c>
      <c r="J58" s="9">
        <v>0.1</v>
      </c>
      <c r="K58" s="8">
        <f t="shared" si="4"/>
        <v>66.2</v>
      </c>
      <c r="L58" s="8">
        <f t="shared" si="5"/>
        <v>595.79999999999995</v>
      </c>
      <c r="M58" s="6" t="s">
        <v>27</v>
      </c>
      <c r="N58" s="6" t="s">
        <v>19</v>
      </c>
      <c r="O58" s="10"/>
    </row>
    <row r="59" spans="1:15" x14ac:dyDescent="0.25">
      <c r="A59" s="4" t="s">
        <v>108</v>
      </c>
      <c r="B59" s="11">
        <v>45250</v>
      </c>
      <c r="C59" s="5">
        <v>3806</v>
      </c>
      <c r="D59" s="6" t="s">
        <v>41</v>
      </c>
      <c r="E59" s="6" t="s">
        <v>42</v>
      </c>
      <c r="F59" s="6" t="s">
        <v>43</v>
      </c>
      <c r="G59" s="7">
        <v>1</v>
      </c>
      <c r="H59">
        <v>193</v>
      </c>
      <c r="I59" s="8">
        <f t="shared" si="3"/>
        <v>193</v>
      </c>
      <c r="J59" s="9">
        <v>0.1</v>
      </c>
      <c r="K59" s="8">
        <f t="shared" si="4"/>
        <v>19.3</v>
      </c>
      <c r="L59" s="8">
        <f t="shared" si="5"/>
        <v>173.7</v>
      </c>
      <c r="M59" s="6" t="s">
        <v>44</v>
      </c>
      <c r="N59" s="6" t="s">
        <v>31</v>
      </c>
      <c r="O59" s="10"/>
    </row>
    <row r="60" spans="1:15" x14ac:dyDescent="0.25">
      <c r="A60" s="4" t="s">
        <v>109</v>
      </c>
      <c r="B60" s="11">
        <v>45250</v>
      </c>
      <c r="C60" s="5">
        <v>6558</v>
      </c>
      <c r="D60" s="6" t="s">
        <v>41</v>
      </c>
      <c r="E60" s="6" t="s">
        <v>42</v>
      </c>
      <c r="F60" s="6" t="s">
        <v>43</v>
      </c>
      <c r="G60" s="7">
        <v>1</v>
      </c>
      <c r="H60">
        <v>430</v>
      </c>
      <c r="I60" s="8">
        <f t="shared" si="3"/>
        <v>430</v>
      </c>
      <c r="J60" s="9">
        <v>0.05</v>
      </c>
      <c r="K60" s="8">
        <f t="shared" si="4"/>
        <v>21.5</v>
      </c>
      <c r="L60" s="8">
        <f t="shared" si="5"/>
        <v>408.5</v>
      </c>
      <c r="M60" s="6" t="s">
        <v>44</v>
      </c>
      <c r="N60" s="6" t="s">
        <v>31</v>
      </c>
      <c r="O60" s="10"/>
    </row>
    <row r="61" spans="1:15" x14ac:dyDescent="0.25">
      <c r="A61" s="4" t="s">
        <v>110</v>
      </c>
      <c r="B61" s="11">
        <v>45250</v>
      </c>
      <c r="C61" s="5">
        <v>2430</v>
      </c>
      <c r="D61" s="6" t="s">
        <v>32</v>
      </c>
      <c r="E61" s="6" t="s">
        <v>33</v>
      </c>
      <c r="F61" s="6" t="s">
        <v>34</v>
      </c>
      <c r="G61" s="7">
        <v>9</v>
      </c>
      <c r="H61">
        <v>107</v>
      </c>
      <c r="I61" s="8">
        <f t="shared" si="3"/>
        <v>963</v>
      </c>
      <c r="J61" s="9">
        <v>0</v>
      </c>
      <c r="K61" s="8">
        <f t="shared" si="4"/>
        <v>0</v>
      </c>
      <c r="L61" s="8">
        <f t="shared" si="5"/>
        <v>963</v>
      </c>
      <c r="M61" s="6" t="s">
        <v>18</v>
      </c>
      <c r="N61" s="6" t="s">
        <v>19</v>
      </c>
      <c r="O61" s="10"/>
    </row>
    <row r="62" spans="1:15" x14ac:dyDescent="0.25">
      <c r="A62" s="4" t="s">
        <v>111</v>
      </c>
      <c r="B62" s="11">
        <v>45250</v>
      </c>
      <c r="C62" s="5">
        <v>5870</v>
      </c>
      <c r="D62" s="6" t="s">
        <v>35</v>
      </c>
      <c r="E62" s="6" t="s">
        <v>36</v>
      </c>
      <c r="F62" s="6" t="s">
        <v>37</v>
      </c>
      <c r="G62" s="7">
        <v>8</v>
      </c>
      <c r="H62">
        <v>400</v>
      </c>
      <c r="I62" s="8">
        <f t="shared" si="3"/>
        <v>3200</v>
      </c>
      <c r="J62" s="9">
        <v>0.05</v>
      </c>
      <c r="K62" s="8">
        <f t="shared" si="4"/>
        <v>160</v>
      </c>
      <c r="L62" s="8">
        <f t="shared" si="5"/>
        <v>3040</v>
      </c>
      <c r="M62" s="6" t="s">
        <v>27</v>
      </c>
      <c r="N62" s="6" t="s">
        <v>19</v>
      </c>
      <c r="O62" s="10"/>
    </row>
    <row r="63" spans="1:15" x14ac:dyDescent="0.25">
      <c r="A63" s="4" t="s">
        <v>112</v>
      </c>
      <c r="B63" s="11">
        <v>45250</v>
      </c>
      <c r="C63" s="5">
        <v>5870</v>
      </c>
      <c r="D63" s="6" t="s">
        <v>32</v>
      </c>
      <c r="E63" s="6" t="s">
        <v>33</v>
      </c>
      <c r="F63" s="6" t="s">
        <v>34</v>
      </c>
      <c r="G63" s="7">
        <v>9</v>
      </c>
      <c r="H63">
        <v>361</v>
      </c>
      <c r="I63" s="8">
        <f t="shared" si="3"/>
        <v>3249</v>
      </c>
      <c r="J63" s="9">
        <v>0</v>
      </c>
      <c r="K63" s="8">
        <f t="shared" si="4"/>
        <v>0</v>
      </c>
      <c r="L63" s="8">
        <f t="shared" si="5"/>
        <v>3249</v>
      </c>
      <c r="M63" s="6" t="s">
        <v>18</v>
      </c>
      <c r="N63" s="6" t="s">
        <v>19</v>
      </c>
      <c r="O63" s="10"/>
    </row>
    <row r="64" spans="1:15" x14ac:dyDescent="0.25">
      <c r="A64" s="4" t="s">
        <v>113</v>
      </c>
      <c r="B64" s="11">
        <v>45250</v>
      </c>
      <c r="C64" s="5">
        <v>8450</v>
      </c>
      <c r="D64" s="6" t="s">
        <v>48</v>
      </c>
      <c r="E64" s="6" t="s">
        <v>49</v>
      </c>
      <c r="F64" s="6" t="s">
        <v>50</v>
      </c>
      <c r="G64" s="7">
        <v>6.2</v>
      </c>
      <c r="H64">
        <v>391</v>
      </c>
      <c r="I64" s="8">
        <f t="shared" si="3"/>
        <v>2424.2000000000003</v>
      </c>
      <c r="J64" s="9">
        <v>0.1</v>
      </c>
      <c r="K64" s="8">
        <f t="shared" si="4"/>
        <v>242.42000000000004</v>
      </c>
      <c r="L64" s="8">
        <f t="shared" si="5"/>
        <v>2181.7800000000002</v>
      </c>
      <c r="M64" s="6" t="s">
        <v>27</v>
      </c>
      <c r="N64" s="6" t="s">
        <v>19</v>
      </c>
      <c r="O64" s="10" t="s">
        <v>20</v>
      </c>
    </row>
    <row r="65" spans="1:15" x14ac:dyDescent="0.25">
      <c r="A65" s="4" t="s">
        <v>114</v>
      </c>
      <c r="B65" s="11">
        <v>45250</v>
      </c>
      <c r="C65" s="5">
        <v>2430</v>
      </c>
      <c r="D65" s="6" t="s">
        <v>48</v>
      </c>
      <c r="E65" s="6" t="s">
        <v>49</v>
      </c>
      <c r="F65" s="6" t="s">
        <v>50</v>
      </c>
      <c r="G65" s="7">
        <v>6.2</v>
      </c>
      <c r="H65">
        <v>184</v>
      </c>
      <c r="I65" s="8">
        <f t="shared" si="3"/>
        <v>1140.8</v>
      </c>
      <c r="J65" s="9">
        <v>0.05</v>
      </c>
      <c r="K65" s="8">
        <f t="shared" si="4"/>
        <v>57.04</v>
      </c>
      <c r="L65" s="8">
        <f t="shared" si="5"/>
        <v>1083.76</v>
      </c>
      <c r="M65" s="6" t="s">
        <v>27</v>
      </c>
      <c r="N65" s="6" t="s">
        <v>19</v>
      </c>
      <c r="O65" s="10"/>
    </row>
    <row r="66" spans="1:15" x14ac:dyDescent="0.25">
      <c r="A66" s="4" t="s">
        <v>115</v>
      </c>
      <c r="B66" s="11">
        <v>45250</v>
      </c>
      <c r="C66" s="5">
        <v>2430</v>
      </c>
      <c r="D66" s="6" t="s">
        <v>45</v>
      </c>
      <c r="E66" s="6" t="s">
        <v>46</v>
      </c>
      <c r="F66" s="6" t="s">
        <v>47</v>
      </c>
      <c r="G66" s="7">
        <v>1.5</v>
      </c>
      <c r="H66">
        <v>246</v>
      </c>
      <c r="I66" s="8">
        <f t="shared" ref="I66:I97" si="6">G66*H66</f>
        <v>369</v>
      </c>
      <c r="J66" s="9">
        <v>0.05</v>
      </c>
      <c r="K66" s="8">
        <f t="shared" ref="K66:K97" si="7">I66*J66</f>
        <v>18.45</v>
      </c>
      <c r="L66" s="8">
        <f t="shared" ref="L66:L97" si="8">I66-K66</f>
        <v>350.55</v>
      </c>
      <c r="M66" s="6" t="s">
        <v>44</v>
      </c>
      <c r="N66" s="6" t="s">
        <v>31</v>
      </c>
      <c r="O66" s="10"/>
    </row>
    <row r="67" spans="1:15" x14ac:dyDescent="0.25">
      <c r="A67" s="4" t="s">
        <v>116</v>
      </c>
      <c r="B67" s="11">
        <v>45250</v>
      </c>
      <c r="C67" s="5">
        <v>3118</v>
      </c>
      <c r="D67" s="6" t="s">
        <v>35</v>
      </c>
      <c r="E67" s="6" t="s">
        <v>36</v>
      </c>
      <c r="F67" s="6" t="s">
        <v>37</v>
      </c>
      <c r="G67" s="7">
        <v>8</v>
      </c>
      <c r="H67">
        <v>188</v>
      </c>
      <c r="I67" s="8">
        <f t="shared" si="6"/>
        <v>1504</v>
      </c>
      <c r="J67" s="9">
        <v>0.05</v>
      </c>
      <c r="K67" s="8">
        <f t="shared" si="7"/>
        <v>75.2</v>
      </c>
      <c r="L67" s="8">
        <f t="shared" si="8"/>
        <v>1428.8</v>
      </c>
      <c r="M67" s="6" t="s">
        <v>27</v>
      </c>
      <c r="N67" s="6" t="s">
        <v>19</v>
      </c>
      <c r="O67" s="10"/>
    </row>
    <row r="68" spans="1:15" x14ac:dyDescent="0.25">
      <c r="A68" s="4" t="s">
        <v>117</v>
      </c>
      <c r="B68" s="11">
        <v>45250</v>
      </c>
      <c r="C68" s="5">
        <v>5870</v>
      </c>
      <c r="D68" s="6" t="s">
        <v>48</v>
      </c>
      <c r="E68" s="6" t="s">
        <v>49</v>
      </c>
      <c r="F68" s="6" t="s">
        <v>50</v>
      </c>
      <c r="G68" s="7">
        <v>6.2</v>
      </c>
      <c r="H68">
        <v>151</v>
      </c>
      <c r="I68" s="8">
        <f t="shared" si="6"/>
        <v>936.2</v>
      </c>
      <c r="J68" s="9">
        <v>0.05</v>
      </c>
      <c r="K68" s="8">
        <f t="shared" si="7"/>
        <v>46.81</v>
      </c>
      <c r="L68" s="8">
        <f t="shared" si="8"/>
        <v>889.3900000000001</v>
      </c>
      <c r="M68" s="6" t="s">
        <v>27</v>
      </c>
      <c r="N68" s="6" t="s">
        <v>19</v>
      </c>
      <c r="O68" s="10"/>
    </row>
    <row r="69" spans="1:15" x14ac:dyDescent="0.25">
      <c r="A69" s="4" t="s">
        <v>118</v>
      </c>
      <c r="B69" s="11">
        <v>45250</v>
      </c>
      <c r="C69" s="5">
        <v>8450</v>
      </c>
      <c r="D69" s="6" t="s">
        <v>21</v>
      </c>
      <c r="E69" s="6" t="s">
        <v>22</v>
      </c>
      <c r="F69" s="6" t="s">
        <v>23</v>
      </c>
      <c r="G69" s="7">
        <v>7.8</v>
      </c>
      <c r="H69">
        <v>134</v>
      </c>
      <c r="I69" s="8">
        <f t="shared" si="6"/>
        <v>1045.2</v>
      </c>
      <c r="J69" s="9">
        <v>0.1</v>
      </c>
      <c r="K69" s="8">
        <f t="shared" si="7"/>
        <v>104.52000000000001</v>
      </c>
      <c r="L69" s="8">
        <f t="shared" si="8"/>
        <v>940.68000000000006</v>
      </c>
      <c r="M69" s="6" t="s">
        <v>18</v>
      </c>
      <c r="N69" s="6" t="s">
        <v>19</v>
      </c>
      <c r="O69" s="10"/>
    </row>
    <row r="70" spans="1:15" x14ac:dyDescent="0.25">
      <c r="A70" s="4" t="s">
        <v>119</v>
      </c>
      <c r="B70" s="11">
        <v>45251</v>
      </c>
      <c r="C70" s="5">
        <v>3806</v>
      </c>
      <c r="D70" s="6" t="s">
        <v>15</v>
      </c>
      <c r="E70" s="6" t="s">
        <v>16</v>
      </c>
      <c r="F70" s="6" t="s">
        <v>17</v>
      </c>
      <c r="G70" s="7">
        <v>9.5500000000000007</v>
      </c>
      <c r="H70">
        <v>464</v>
      </c>
      <c r="I70" s="8">
        <f t="shared" si="6"/>
        <v>4431.2000000000007</v>
      </c>
      <c r="J70" s="9">
        <v>0.02</v>
      </c>
      <c r="K70" s="8">
        <f t="shared" si="7"/>
        <v>88.624000000000009</v>
      </c>
      <c r="L70" s="8">
        <f t="shared" si="8"/>
        <v>4342.5760000000009</v>
      </c>
      <c r="M70" s="6" t="s">
        <v>18</v>
      </c>
      <c r="N70" s="6" t="s">
        <v>19</v>
      </c>
      <c r="O70" s="10" t="s">
        <v>20</v>
      </c>
    </row>
    <row r="71" spans="1:15" x14ac:dyDescent="0.25">
      <c r="A71" s="4" t="s">
        <v>120</v>
      </c>
      <c r="B71" s="11">
        <v>45251</v>
      </c>
      <c r="C71" s="5">
        <v>2430</v>
      </c>
      <c r="D71" s="6" t="s">
        <v>15</v>
      </c>
      <c r="E71" s="6" t="s">
        <v>16</v>
      </c>
      <c r="F71" s="6" t="s">
        <v>17</v>
      </c>
      <c r="G71" s="7">
        <v>9.5500000000000007</v>
      </c>
      <c r="H71">
        <v>327</v>
      </c>
      <c r="I71" s="8">
        <f t="shared" si="6"/>
        <v>3122.8500000000004</v>
      </c>
      <c r="J71" s="9">
        <v>0.02</v>
      </c>
      <c r="K71" s="8">
        <f t="shared" si="7"/>
        <v>62.457000000000008</v>
      </c>
      <c r="L71" s="8">
        <f t="shared" si="8"/>
        <v>3060.3930000000005</v>
      </c>
      <c r="M71" s="6" t="s">
        <v>18</v>
      </c>
      <c r="N71" s="6" t="s">
        <v>19</v>
      </c>
      <c r="O71" s="10" t="s">
        <v>20</v>
      </c>
    </row>
    <row r="72" spans="1:15" x14ac:dyDescent="0.25">
      <c r="A72" s="4" t="s">
        <v>121</v>
      </c>
      <c r="B72" s="11">
        <v>45251</v>
      </c>
      <c r="C72" s="5">
        <v>2430</v>
      </c>
      <c r="D72" s="6" t="s">
        <v>28</v>
      </c>
      <c r="E72" s="6" t="s">
        <v>29</v>
      </c>
      <c r="F72" s="6" t="s">
        <v>30</v>
      </c>
      <c r="G72" s="7">
        <v>1.5</v>
      </c>
      <c r="H72">
        <v>235</v>
      </c>
      <c r="I72" s="8">
        <f t="shared" si="6"/>
        <v>352.5</v>
      </c>
      <c r="J72" s="9">
        <v>0.1</v>
      </c>
      <c r="K72" s="8">
        <f t="shared" si="7"/>
        <v>35.25</v>
      </c>
      <c r="L72" s="8">
        <f t="shared" si="8"/>
        <v>317.25</v>
      </c>
      <c r="M72" s="6" t="s">
        <v>27</v>
      </c>
      <c r="N72" s="6" t="s">
        <v>31</v>
      </c>
      <c r="O72" s="10" t="s">
        <v>20</v>
      </c>
    </row>
    <row r="73" spans="1:15" x14ac:dyDescent="0.25">
      <c r="A73" s="4" t="s">
        <v>122</v>
      </c>
      <c r="B73" s="11">
        <v>45251</v>
      </c>
      <c r="C73" s="5">
        <v>3670</v>
      </c>
      <c r="D73" s="6" t="s">
        <v>35</v>
      </c>
      <c r="E73" s="6" t="s">
        <v>36</v>
      </c>
      <c r="F73" s="6" t="s">
        <v>37</v>
      </c>
      <c r="G73" s="7">
        <v>8</v>
      </c>
      <c r="H73">
        <v>393</v>
      </c>
      <c r="I73" s="8">
        <f t="shared" si="6"/>
        <v>3144</v>
      </c>
      <c r="J73" s="9">
        <v>0.1</v>
      </c>
      <c r="K73" s="8">
        <f t="shared" si="7"/>
        <v>314.40000000000003</v>
      </c>
      <c r="L73" s="8">
        <f t="shared" si="8"/>
        <v>2829.6</v>
      </c>
      <c r="M73" s="6" t="s">
        <v>27</v>
      </c>
      <c r="N73" s="6" t="s">
        <v>19</v>
      </c>
      <c r="O73" s="10" t="s">
        <v>20</v>
      </c>
    </row>
    <row r="74" spans="1:15" x14ac:dyDescent="0.25">
      <c r="A74" s="4" t="s">
        <v>123</v>
      </c>
      <c r="B74" s="11">
        <v>45251</v>
      </c>
      <c r="C74" s="5">
        <v>1054</v>
      </c>
      <c r="D74" s="6" t="s">
        <v>41</v>
      </c>
      <c r="E74" s="6" t="s">
        <v>42</v>
      </c>
      <c r="F74" s="6" t="s">
        <v>43</v>
      </c>
      <c r="G74" s="7">
        <v>1</v>
      </c>
      <c r="H74">
        <v>246</v>
      </c>
      <c r="I74" s="8">
        <f t="shared" si="6"/>
        <v>246</v>
      </c>
      <c r="J74" s="9">
        <v>0.1</v>
      </c>
      <c r="K74" s="8">
        <f t="shared" si="7"/>
        <v>24.6</v>
      </c>
      <c r="L74" s="8">
        <f t="shared" si="8"/>
        <v>221.4</v>
      </c>
      <c r="M74" s="6" t="s">
        <v>44</v>
      </c>
      <c r="N74" s="6" t="s">
        <v>31</v>
      </c>
      <c r="O74" s="10"/>
    </row>
    <row r="75" spans="1:15" x14ac:dyDescent="0.25">
      <c r="A75" s="4" t="s">
        <v>124</v>
      </c>
      <c r="B75" s="11">
        <v>45251</v>
      </c>
      <c r="C75" s="5">
        <v>1742</v>
      </c>
      <c r="D75" s="6" t="s">
        <v>21</v>
      </c>
      <c r="E75" s="6" t="s">
        <v>22</v>
      </c>
      <c r="F75" s="6" t="s">
        <v>23</v>
      </c>
      <c r="G75" s="7">
        <v>7.8</v>
      </c>
      <c r="H75">
        <v>84</v>
      </c>
      <c r="I75" s="8">
        <f t="shared" si="6"/>
        <v>655.19999999999993</v>
      </c>
      <c r="J75" s="9">
        <v>0.1</v>
      </c>
      <c r="K75" s="8">
        <f t="shared" si="7"/>
        <v>65.52</v>
      </c>
      <c r="L75" s="8">
        <f t="shared" si="8"/>
        <v>589.67999999999995</v>
      </c>
      <c r="M75" s="6" t="s">
        <v>18</v>
      </c>
      <c r="N75" s="6" t="s">
        <v>19</v>
      </c>
      <c r="O75" s="10"/>
    </row>
    <row r="76" spans="1:15" x14ac:dyDescent="0.25">
      <c r="A76" s="4" t="s">
        <v>125</v>
      </c>
      <c r="B76" s="11">
        <v>45251</v>
      </c>
      <c r="C76" s="5">
        <v>2430</v>
      </c>
      <c r="D76" s="6" t="s">
        <v>24</v>
      </c>
      <c r="E76" s="6" t="s">
        <v>25</v>
      </c>
      <c r="F76" s="6" t="s">
        <v>26</v>
      </c>
      <c r="G76" s="7">
        <v>15</v>
      </c>
      <c r="H76">
        <v>435</v>
      </c>
      <c r="I76" s="8">
        <f t="shared" si="6"/>
        <v>6525</v>
      </c>
      <c r="J76" s="9">
        <v>0.05</v>
      </c>
      <c r="K76" s="8">
        <f t="shared" si="7"/>
        <v>326.25</v>
      </c>
      <c r="L76" s="8">
        <f t="shared" si="8"/>
        <v>6198.75</v>
      </c>
      <c r="M76" s="6" t="s">
        <v>27</v>
      </c>
      <c r="N76" s="6" t="s">
        <v>19</v>
      </c>
      <c r="O76" s="10"/>
    </row>
    <row r="77" spans="1:15" x14ac:dyDescent="0.25">
      <c r="A77" s="4" t="s">
        <v>126</v>
      </c>
      <c r="B77" s="11">
        <v>45251</v>
      </c>
      <c r="C77" s="5">
        <v>3118</v>
      </c>
      <c r="D77" s="6" t="s">
        <v>45</v>
      </c>
      <c r="E77" s="6" t="s">
        <v>46</v>
      </c>
      <c r="F77" s="6" t="s">
        <v>47</v>
      </c>
      <c r="G77" s="7">
        <v>1.5</v>
      </c>
      <c r="H77">
        <v>285</v>
      </c>
      <c r="I77" s="8">
        <f t="shared" si="6"/>
        <v>427.5</v>
      </c>
      <c r="J77" s="9">
        <v>0.1</v>
      </c>
      <c r="K77" s="8">
        <f t="shared" si="7"/>
        <v>42.75</v>
      </c>
      <c r="L77" s="8">
        <f t="shared" si="8"/>
        <v>384.75</v>
      </c>
      <c r="M77" s="6" t="s">
        <v>44</v>
      </c>
      <c r="N77" s="6" t="s">
        <v>31</v>
      </c>
      <c r="O77" s="10"/>
    </row>
    <row r="78" spans="1:15" x14ac:dyDescent="0.25">
      <c r="A78" s="4" t="s">
        <v>127</v>
      </c>
      <c r="B78" s="11">
        <v>45251</v>
      </c>
      <c r="C78" s="5">
        <v>3118</v>
      </c>
      <c r="D78" s="6" t="s">
        <v>15</v>
      </c>
      <c r="E78" s="6" t="s">
        <v>16</v>
      </c>
      <c r="F78" s="6" t="s">
        <v>17</v>
      </c>
      <c r="G78" s="7">
        <v>9.5500000000000007</v>
      </c>
      <c r="H78">
        <v>414</v>
      </c>
      <c r="I78" s="8">
        <f t="shared" si="6"/>
        <v>3953.7000000000003</v>
      </c>
      <c r="J78" s="9">
        <v>0.05</v>
      </c>
      <c r="K78" s="8">
        <f t="shared" si="7"/>
        <v>197.68500000000003</v>
      </c>
      <c r="L78" s="8">
        <f t="shared" si="8"/>
        <v>3756.0150000000003</v>
      </c>
      <c r="M78" s="6" t="s">
        <v>18</v>
      </c>
      <c r="N78" s="6" t="s">
        <v>19</v>
      </c>
      <c r="O78" s="10"/>
    </row>
    <row r="79" spans="1:15" x14ac:dyDescent="0.25">
      <c r="A79" s="4" t="s">
        <v>128</v>
      </c>
      <c r="B79" s="11">
        <v>45251</v>
      </c>
      <c r="C79" s="5">
        <v>1054</v>
      </c>
      <c r="D79" s="6" t="s">
        <v>45</v>
      </c>
      <c r="E79" s="6" t="s">
        <v>46</v>
      </c>
      <c r="F79" s="6" t="s">
        <v>47</v>
      </c>
      <c r="G79" s="7">
        <v>1.5</v>
      </c>
      <c r="H79">
        <v>368</v>
      </c>
      <c r="I79" s="8">
        <f t="shared" si="6"/>
        <v>552</v>
      </c>
      <c r="J79" s="9">
        <v>0.1</v>
      </c>
      <c r="K79" s="8">
        <f t="shared" si="7"/>
        <v>55.2</v>
      </c>
      <c r="L79" s="8">
        <f t="shared" si="8"/>
        <v>496.8</v>
      </c>
      <c r="M79" s="6" t="s">
        <v>44</v>
      </c>
      <c r="N79" s="6" t="s">
        <v>31</v>
      </c>
      <c r="O79" s="10" t="s">
        <v>20</v>
      </c>
    </row>
    <row r="80" spans="1:15" x14ac:dyDescent="0.25">
      <c r="A80" s="4" t="s">
        <v>129</v>
      </c>
      <c r="B80" s="11">
        <v>45251</v>
      </c>
      <c r="C80" s="5">
        <v>2430</v>
      </c>
      <c r="D80" s="6" t="s">
        <v>32</v>
      </c>
      <c r="E80" s="6" t="s">
        <v>33</v>
      </c>
      <c r="F80" s="6" t="s">
        <v>34</v>
      </c>
      <c r="G80" s="7">
        <v>9</v>
      </c>
      <c r="H80">
        <v>410</v>
      </c>
      <c r="I80" s="8">
        <f t="shared" si="6"/>
        <v>3690</v>
      </c>
      <c r="J80" s="9">
        <v>0.1</v>
      </c>
      <c r="K80" s="8">
        <f t="shared" si="7"/>
        <v>369</v>
      </c>
      <c r="L80" s="8">
        <f t="shared" si="8"/>
        <v>3321</v>
      </c>
      <c r="M80" s="6" t="s">
        <v>18</v>
      </c>
      <c r="N80" s="6" t="s">
        <v>19</v>
      </c>
      <c r="O80" s="10"/>
    </row>
    <row r="81" spans="1:15" x14ac:dyDescent="0.25">
      <c r="A81" s="4" t="s">
        <v>130</v>
      </c>
      <c r="B81" s="11">
        <v>45251</v>
      </c>
      <c r="C81" s="5">
        <v>8450</v>
      </c>
      <c r="D81" s="6" t="s">
        <v>28</v>
      </c>
      <c r="E81" s="6" t="s">
        <v>29</v>
      </c>
      <c r="F81" s="6" t="s">
        <v>30</v>
      </c>
      <c r="G81" s="7">
        <v>1.5</v>
      </c>
      <c r="H81">
        <v>240</v>
      </c>
      <c r="I81" s="8">
        <f t="shared" si="6"/>
        <v>360</v>
      </c>
      <c r="J81" s="9">
        <v>0.1</v>
      </c>
      <c r="K81" s="8">
        <f t="shared" si="7"/>
        <v>36</v>
      </c>
      <c r="L81" s="8">
        <f t="shared" si="8"/>
        <v>324</v>
      </c>
      <c r="M81" s="6" t="s">
        <v>27</v>
      </c>
      <c r="N81" s="6" t="s">
        <v>31</v>
      </c>
      <c r="O81" s="10"/>
    </row>
    <row r="82" spans="1:15" x14ac:dyDescent="0.25">
      <c r="A82" s="4" t="s">
        <v>131</v>
      </c>
      <c r="B82" s="11">
        <v>45251</v>
      </c>
      <c r="C82" s="5">
        <v>5870</v>
      </c>
      <c r="D82" s="6" t="s">
        <v>24</v>
      </c>
      <c r="E82" s="6" t="s">
        <v>25</v>
      </c>
      <c r="F82" s="6" t="s">
        <v>26</v>
      </c>
      <c r="G82" s="7">
        <v>15</v>
      </c>
      <c r="H82">
        <v>326</v>
      </c>
      <c r="I82" s="8">
        <f t="shared" si="6"/>
        <v>4890</v>
      </c>
      <c r="J82" s="9">
        <v>0.02</v>
      </c>
      <c r="K82" s="8">
        <f t="shared" si="7"/>
        <v>97.8</v>
      </c>
      <c r="L82" s="8">
        <f t="shared" si="8"/>
        <v>4792.2</v>
      </c>
      <c r="M82" s="6" t="s">
        <v>27</v>
      </c>
      <c r="N82" s="6" t="s">
        <v>19</v>
      </c>
      <c r="O82" s="10"/>
    </row>
    <row r="83" spans="1:15" x14ac:dyDescent="0.25">
      <c r="A83" s="4" t="s">
        <v>132</v>
      </c>
      <c r="B83" s="11">
        <v>45251</v>
      </c>
      <c r="C83" s="5">
        <v>1742</v>
      </c>
      <c r="D83" s="6" t="s">
        <v>32</v>
      </c>
      <c r="E83" s="6" t="s">
        <v>33</v>
      </c>
      <c r="F83" s="6" t="s">
        <v>34</v>
      </c>
      <c r="G83" s="7">
        <v>9</v>
      </c>
      <c r="H83">
        <v>233</v>
      </c>
      <c r="I83" s="8">
        <f t="shared" si="6"/>
        <v>2097</v>
      </c>
      <c r="J83" s="9">
        <v>0.05</v>
      </c>
      <c r="K83" s="8">
        <f t="shared" si="7"/>
        <v>104.85000000000001</v>
      </c>
      <c r="L83" s="8">
        <f t="shared" si="8"/>
        <v>1992.15</v>
      </c>
      <c r="M83" s="6" t="s">
        <v>18</v>
      </c>
      <c r="N83" s="6" t="s">
        <v>19</v>
      </c>
      <c r="O83" s="10"/>
    </row>
    <row r="84" spans="1:15" x14ac:dyDescent="0.25">
      <c r="A84" s="4" t="s">
        <v>133</v>
      </c>
      <c r="B84" s="11">
        <v>45251</v>
      </c>
      <c r="C84" s="5">
        <v>8450</v>
      </c>
      <c r="D84" s="6" t="s">
        <v>45</v>
      </c>
      <c r="E84" s="6" t="s">
        <v>46</v>
      </c>
      <c r="F84" s="6" t="s">
        <v>47</v>
      </c>
      <c r="G84" s="7">
        <v>1.5</v>
      </c>
      <c r="H84">
        <v>485</v>
      </c>
      <c r="I84" s="8">
        <f t="shared" si="6"/>
        <v>727.5</v>
      </c>
      <c r="J84" s="9">
        <v>0.1</v>
      </c>
      <c r="K84" s="8">
        <f t="shared" si="7"/>
        <v>72.75</v>
      </c>
      <c r="L84" s="8">
        <f t="shared" si="8"/>
        <v>654.75</v>
      </c>
      <c r="M84" s="6" t="s">
        <v>44</v>
      </c>
      <c r="N84" s="6" t="s">
        <v>31</v>
      </c>
      <c r="O84" s="10"/>
    </row>
    <row r="85" spans="1:15" x14ac:dyDescent="0.25">
      <c r="A85" s="4" t="s">
        <v>134</v>
      </c>
      <c r="B85" s="11">
        <v>45251</v>
      </c>
      <c r="C85" s="5">
        <v>6558</v>
      </c>
      <c r="D85" s="6" t="s">
        <v>48</v>
      </c>
      <c r="E85" s="6" t="s">
        <v>49</v>
      </c>
      <c r="F85" s="6" t="s">
        <v>50</v>
      </c>
      <c r="G85" s="7">
        <v>6.2</v>
      </c>
      <c r="H85">
        <v>120</v>
      </c>
      <c r="I85" s="8">
        <f t="shared" si="6"/>
        <v>744</v>
      </c>
      <c r="J85" s="9">
        <v>0.02</v>
      </c>
      <c r="K85" s="8">
        <f t="shared" si="7"/>
        <v>14.88</v>
      </c>
      <c r="L85" s="8">
        <f t="shared" si="8"/>
        <v>729.12</v>
      </c>
      <c r="M85" s="6" t="s">
        <v>27</v>
      </c>
      <c r="N85" s="6" t="s">
        <v>19</v>
      </c>
      <c r="O85" s="10"/>
    </row>
    <row r="86" spans="1:15" x14ac:dyDescent="0.25">
      <c r="A86" s="4" t="s">
        <v>135</v>
      </c>
      <c r="B86" s="11">
        <v>45252</v>
      </c>
      <c r="C86" s="5">
        <v>2430</v>
      </c>
      <c r="D86" s="6" t="s">
        <v>15</v>
      </c>
      <c r="E86" s="6" t="s">
        <v>16</v>
      </c>
      <c r="F86" s="6" t="s">
        <v>17</v>
      </c>
      <c r="G86" s="7">
        <v>9.5500000000000007</v>
      </c>
      <c r="H86">
        <v>217</v>
      </c>
      <c r="I86" s="8">
        <f t="shared" si="6"/>
        <v>2072.3500000000004</v>
      </c>
      <c r="J86" s="9">
        <v>0.02</v>
      </c>
      <c r="K86" s="8">
        <f t="shared" si="7"/>
        <v>41.44700000000001</v>
      </c>
      <c r="L86" s="8">
        <f t="shared" si="8"/>
        <v>2030.9030000000002</v>
      </c>
      <c r="M86" s="6" t="s">
        <v>18</v>
      </c>
      <c r="N86" s="6" t="s">
        <v>19</v>
      </c>
      <c r="O86" s="10" t="s">
        <v>20</v>
      </c>
    </row>
    <row r="87" spans="1:15" x14ac:dyDescent="0.25">
      <c r="A87" s="4" t="s">
        <v>136</v>
      </c>
      <c r="B87" s="11">
        <v>45252</v>
      </c>
      <c r="C87" s="5">
        <v>1054</v>
      </c>
      <c r="D87" s="6" t="s">
        <v>45</v>
      </c>
      <c r="E87" s="6" t="s">
        <v>46</v>
      </c>
      <c r="F87" s="6" t="s">
        <v>47</v>
      </c>
      <c r="G87" s="7">
        <v>1.5</v>
      </c>
      <c r="H87">
        <v>391</v>
      </c>
      <c r="I87" s="8">
        <f t="shared" si="6"/>
        <v>586.5</v>
      </c>
      <c r="J87" s="9">
        <v>0.1</v>
      </c>
      <c r="K87" s="8">
        <f t="shared" si="7"/>
        <v>58.650000000000006</v>
      </c>
      <c r="L87" s="8">
        <f t="shared" si="8"/>
        <v>527.85</v>
      </c>
      <c r="M87" s="6" t="s">
        <v>44</v>
      </c>
      <c r="N87" s="6" t="s">
        <v>31</v>
      </c>
      <c r="O87" s="10"/>
    </row>
    <row r="88" spans="1:15" x14ac:dyDescent="0.25">
      <c r="A88" s="4" t="s">
        <v>137</v>
      </c>
      <c r="B88" s="11">
        <v>45252</v>
      </c>
      <c r="C88" s="5">
        <v>1054</v>
      </c>
      <c r="D88" s="6" t="s">
        <v>32</v>
      </c>
      <c r="E88" s="6" t="s">
        <v>33</v>
      </c>
      <c r="F88" s="6" t="s">
        <v>34</v>
      </c>
      <c r="G88" s="7">
        <v>9</v>
      </c>
      <c r="H88">
        <v>386</v>
      </c>
      <c r="I88" s="8">
        <f t="shared" si="6"/>
        <v>3474</v>
      </c>
      <c r="J88" s="9">
        <v>0.05</v>
      </c>
      <c r="K88" s="8">
        <f t="shared" si="7"/>
        <v>173.70000000000002</v>
      </c>
      <c r="L88" s="8">
        <f t="shared" si="8"/>
        <v>3300.3</v>
      </c>
      <c r="M88" s="6" t="s">
        <v>18</v>
      </c>
      <c r="N88" s="6" t="s">
        <v>19</v>
      </c>
      <c r="O88" s="10" t="s">
        <v>20</v>
      </c>
    </row>
    <row r="89" spans="1:15" x14ac:dyDescent="0.25">
      <c r="A89" s="4" t="s">
        <v>138</v>
      </c>
      <c r="B89" s="11">
        <v>45252</v>
      </c>
      <c r="C89" s="5">
        <v>5870</v>
      </c>
      <c r="D89" s="6" t="s">
        <v>32</v>
      </c>
      <c r="E89" s="6" t="s">
        <v>33</v>
      </c>
      <c r="F89" s="6" t="s">
        <v>34</v>
      </c>
      <c r="G89" s="7">
        <v>9</v>
      </c>
      <c r="H89">
        <v>247</v>
      </c>
      <c r="I89" s="8">
        <f t="shared" si="6"/>
        <v>2223</v>
      </c>
      <c r="J89" s="9">
        <v>0.1</v>
      </c>
      <c r="K89" s="8">
        <f t="shared" si="7"/>
        <v>222.3</v>
      </c>
      <c r="L89" s="8">
        <f t="shared" si="8"/>
        <v>2000.7</v>
      </c>
      <c r="M89" s="6" t="s">
        <v>18</v>
      </c>
      <c r="N89" s="6" t="s">
        <v>19</v>
      </c>
      <c r="O89" s="10"/>
    </row>
    <row r="90" spans="1:15" x14ac:dyDescent="0.25">
      <c r="A90" s="4" t="s">
        <v>139</v>
      </c>
      <c r="B90" s="11">
        <v>45252</v>
      </c>
      <c r="C90" s="5">
        <v>8450</v>
      </c>
      <c r="D90" s="6" t="s">
        <v>32</v>
      </c>
      <c r="E90" s="6" t="s">
        <v>33</v>
      </c>
      <c r="F90" s="6" t="s">
        <v>34</v>
      </c>
      <c r="G90" s="7">
        <v>9</v>
      </c>
      <c r="H90">
        <v>484</v>
      </c>
      <c r="I90" s="8">
        <f t="shared" si="6"/>
        <v>4356</v>
      </c>
      <c r="J90" s="9">
        <v>0.05</v>
      </c>
      <c r="K90" s="8">
        <f t="shared" si="7"/>
        <v>217.8</v>
      </c>
      <c r="L90" s="8">
        <f t="shared" si="8"/>
        <v>4138.2</v>
      </c>
      <c r="M90" s="6" t="s">
        <v>18</v>
      </c>
      <c r="N90" s="6" t="s">
        <v>19</v>
      </c>
      <c r="O90" s="10"/>
    </row>
    <row r="91" spans="1:15" x14ac:dyDescent="0.25">
      <c r="A91" s="4" t="s">
        <v>140</v>
      </c>
      <c r="B91" s="11">
        <v>45252</v>
      </c>
      <c r="C91" s="5">
        <v>3806</v>
      </c>
      <c r="D91" s="6" t="s">
        <v>15</v>
      </c>
      <c r="E91" s="6" t="s">
        <v>16</v>
      </c>
      <c r="F91" s="6" t="s">
        <v>17</v>
      </c>
      <c r="G91" s="7">
        <v>9.5500000000000007</v>
      </c>
      <c r="H91">
        <v>211</v>
      </c>
      <c r="I91" s="8">
        <f t="shared" si="6"/>
        <v>2015.0500000000002</v>
      </c>
      <c r="J91" s="9">
        <v>0.1</v>
      </c>
      <c r="K91" s="8">
        <f t="shared" si="7"/>
        <v>201.50500000000002</v>
      </c>
      <c r="L91" s="8">
        <f t="shared" si="8"/>
        <v>1813.5450000000001</v>
      </c>
      <c r="M91" s="6" t="s">
        <v>18</v>
      </c>
      <c r="N91" s="6" t="s">
        <v>19</v>
      </c>
      <c r="O91" s="10"/>
    </row>
    <row r="92" spans="1:15" x14ac:dyDescent="0.25">
      <c r="A92" s="4" t="s">
        <v>141</v>
      </c>
      <c r="B92" s="11">
        <v>45252</v>
      </c>
      <c r="C92" s="5">
        <v>5870</v>
      </c>
      <c r="D92" s="6" t="s">
        <v>24</v>
      </c>
      <c r="E92" s="6" t="s">
        <v>25</v>
      </c>
      <c r="F92" s="6" t="s">
        <v>26</v>
      </c>
      <c r="G92" s="7">
        <v>15</v>
      </c>
      <c r="H92">
        <v>265</v>
      </c>
      <c r="I92" s="8">
        <f t="shared" si="6"/>
        <v>3975</v>
      </c>
      <c r="J92" s="9">
        <v>0.05</v>
      </c>
      <c r="K92" s="8">
        <f t="shared" si="7"/>
        <v>198.75</v>
      </c>
      <c r="L92" s="8">
        <f t="shared" si="8"/>
        <v>3776.25</v>
      </c>
      <c r="M92" s="6" t="s">
        <v>27</v>
      </c>
      <c r="N92" s="6" t="s">
        <v>19</v>
      </c>
      <c r="O92" s="10"/>
    </row>
    <row r="93" spans="1:15" x14ac:dyDescent="0.25">
      <c r="A93" s="4" t="s">
        <v>142</v>
      </c>
      <c r="B93" s="11">
        <v>45252</v>
      </c>
      <c r="C93" s="5">
        <v>5870</v>
      </c>
      <c r="D93" s="6" t="s">
        <v>28</v>
      </c>
      <c r="E93" s="6" t="s">
        <v>29</v>
      </c>
      <c r="F93" s="6" t="s">
        <v>30</v>
      </c>
      <c r="G93" s="7">
        <v>1.5</v>
      </c>
      <c r="H93">
        <v>425</v>
      </c>
      <c r="I93" s="8">
        <f t="shared" si="6"/>
        <v>637.5</v>
      </c>
      <c r="J93" s="9">
        <v>0.1</v>
      </c>
      <c r="K93" s="8">
        <f t="shared" si="7"/>
        <v>63.75</v>
      </c>
      <c r="L93" s="8">
        <f t="shared" si="8"/>
        <v>573.75</v>
      </c>
      <c r="M93" s="6" t="s">
        <v>27</v>
      </c>
      <c r="N93" s="6" t="s">
        <v>31</v>
      </c>
      <c r="O93" s="10"/>
    </row>
    <row r="94" spans="1:15" x14ac:dyDescent="0.25">
      <c r="A94" s="4" t="s">
        <v>143</v>
      </c>
      <c r="B94" s="11">
        <v>45252</v>
      </c>
      <c r="C94" s="5">
        <v>5870</v>
      </c>
      <c r="D94" s="6" t="s">
        <v>24</v>
      </c>
      <c r="E94" s="6" t="s">
        <v>25</v>
      </c>
      <c r="F94" s="6" t="s">
        <v>26</v>
      </c>
      <c r="G94" s="7">
        <v>15</v>
      </c>
      <c r="H94">
        <v>270</v>
      </c>
      <c r="I94" s="8">
        <f t="shared" si="6"/>
        <v>4050</v>
      </c>
      <c r="J94" s="9">
        <v>0.05</v>
      </c>
      <c r="K94" s="8">
        <f t="shared" si="7"/>
        <v>202.5</v>
      </c>
      <c r="L94" s="8">
        <f t="shared" si="8"/>
        <v>3847.5</v>
      </c>
      <c r="M94" s="6" t="s">
        <v>27</v>
      </c>
      <c r="N94" s="6" t="s">
        <v>19</v>
      </c>
      <c r="O94" s="10"/>
    </row>
    <row r="95" spans="1:15" x14ac:dyDescent="0.25">
      <c r="A95" s="4" t="s">
        <v>144</v>
      </c>
      <c r="B95" s="11">
        <v>45252</v>
      </c>
      <c r="C95" s="5">
        <v>5870</v>
      </c>
      <c r="D95" s="6" t="s">
        <v>24</v>
      </c>
      <c r="E95" s="6" t="s">
        <v>25</v>
      </c>
      <c r="F95" s="6" t="s">
        <v>26</v>
      </c>
      <c r="G95" s="7">
        <v>15</v>
      </c>
      <c r="H95">
        <v>284</v>
      </c>
      <c r="I95" s="8">
        <f t="shared" si="6"/>
        <v>4260</v>
      </c>
      <c r="J95" s="9">
        <v>0.1</v>
      </c>
      <c r="K95" s="8">
        <f t="shared" si="7"/>
        <v>426</v>
      </c>
      <c r="L95" s="8">
        <f t="shared" si="8"/>
        <v>3834</v>
      </c>
      <c r="M95" s="6" t="s">
        <v>27</v>
      </c>
      <c r="N95" s="6" t="s">
        <v>19</v>
      </c>
      <c r="O95" s="10" t="s">
        <v>20</v>
      </c>
    </row>
    <row r="96" spans="1:15" x14ac:dyDescent="0.25">
      <c r="A96" s="4" t="s">
        <v>145</v>
      </c>
      <c r="B96" s="11">
        <v>45252</v>
      </c>
      <c r="C96" s="5">
        <v>3670</v>
      </c>
      <c r="D96" s="6" t="s">
        <v>24</v>
      </c>
      <c r="E96" s="6" t="s">
        <v>25</v>
      </c>
      <c r="F96" s="6" t="s">
        <v>26</v>
      </c>
      <c r="G96" s="7">
        <v>15</v>
      </c>
      <c r="H96">
        <v>176</v>
      </c>
      <c r="I96" s="8">
        <f t="shared" si="6"/>
        <v>2640</v>
      </c>
      <c r="J96" s="9">
        <v>0</v>
      </c>
      <c r="K96" s="8">
        <f t="shared" si="7"/>
        <v>0</v>
      </c>
      <c r="L96" s="8">
        <f t="shared" si="8"/>
        <v>2640</v>
      </c>
      <c r="M96" s="6" t="s">
        <v>27</v>
      </c>
      <c r="N96" s="6" t="s">
        <v>19</v>
      </c>
      <c r="O96" s="10"/>
    </row>
    <row r="97" spans="1:15" x14ac:dyDescent="0.25">
      <c r="A97" s="4" t="s">
        <v>146</v>
      </c>
      <c r="B97" s="11">
        <v>45252</v>
      </c>
      <c r="C97" s="5">
        <v>1054</v>
      </c>
      <c r="D97" s="6" t="s">
        <v>48</v>
      </c>
      <c r="E97" s="6" t="s">
        <v>49</v>
      </c>
      <c r="F97" s="6" t="s">
        <v>50</v>
      </c>
      <c r="G97" s="7">
        <v>6.2</v>
      </c>
      <c r="H97">
        <v>208</v>
      </c>
      <c r="I97" s="8">
        <f t="shared" si="6"/>
        <v>1289.6000000000001</v>
      </c>
      <c r="J97" s="9">
        <v>0.05</v>
      </c>
      <c r="K97" s="8">
        <f t="shared" si="7"/>
        <v>64.48</v>
      </c>
      <c r="L97" s="8">
        <f t="shared" si="8"/>
        <v>1225.1200000000001</v>
      </c>
      <c r="M97" s="6" t="s">
        <v>27</v>
      </c>
      <c r="N97" s="6" t="s">
        <v>19</v>
      </c>
      <c r="O97" s="10"/>
    </row>
    <row r="98" spans="1:15" x14ac:dyDescent="0.25">
      <c r="A98" s="4" t="s">
        <v>147</v>
      </c>
      <c r="B98" s="11">
        <v>45252</v>
      </c>
      <c r="C98" s="5">
        <v>1742</v>
      </c>
      <c r="D98" s="6" t="s">
        <v>15</v>
      </c>
      <c r="E98" s="6" t="s">
        <v>16</v>
      </c>
      <c r="F98" s="6" t="s">
        <v>17</v>
      </c>
      <c r="G98" s="7">
        <v>9.5500000000000007</v>
      </c>
      <c r="H98">
        <v>266</v>
      </c>
      <c r="I98" s="8">
        <f t="shared" ref="I98:I114" si="9">G98*H98</f>
        <v>2540.3000000000002</v>
      </c>
      <c r="J98" s="9">
        <v>0.02</v>
      </c>
      <c r="K98" s="8">
        <f t="shared" ref="K98:K114" si="10">I98*J98</f>
        <v>50.806000000000004</v>
      </c>
      <c r="L98" s="8">
        <f t="shared" ref="L98:L114" si="11">I98-K98</f>
        <v>2489.4940000000001</v>
      </c>
      <c r="M98" s="6" t="s">
        <v>18</v>
      </c>
      <c r="N98" s="6" t="s">
        <v>19</v>
      </c>
      <c r="O98" s="10"/>
    </row>
    <row r="99" spans="1:15" x14ac:dyDescent="0.25">
      <c r="A99" s="4" t="s">
        <v>148</v>
      </c>
      <c r="B99" s="11">
        <v>45252</v>
      </c>
      <c r="C99" s="5">
        <v>5870</v>
      </c>
      <c r="D99" s="6" t="s">
        <v>45</v>
      </c>
      <c r="E99" s="6" t="s">
        <v>46</v>
      </c>
      <c r="F99" s="6" t="s">
        <v>47</v>
      </c>
      <c r="G99" s="7">
        <v>1.5</v>
      </c>
      <c r="H99">
        <v>242</v>
      </c>
      <c r="I99" s="8">
        <f t="shared" si="9"/>
        <v>363</v>
      </c>
      <c r="J99" s="9">
        <v>0.1</v>
      </c>
      <c r="K99" s="8">
        <f t="shared" si="10"/>
        <v>36.300000000000004</v>
      </c>
      <c r="L99" s="8">
        <f t="shared" si="11"/>
        <v>326.7</v>
      </c>
      <c r="M99" s="6" t="s">
        <v>44</v>
      </c>
      <c r="N99" s="6" t="s">
        <v>31</v>
      </c>
      <c r="O99" s="10"/>
    </row>
    <row r="100" spans="1:15" x14ac:dyDescent="0.25">
      <c r="A100" s="4" t="s">
        <v>149</v>
      </c>
      <c r="B100" s="11">
        <v>45252</v>
      </c>
      <c r="C100" s="5">
        <v>3670</v>
      </c>
      <c r="D100" s="6" t="s">
        <v>48</v>
      </c>
      <c r="E100" s="6" t="s">
        <v>49</v>
      </c>
      <c r="F100" s="6" t="s">
        <v>50</v>
      </c>
      <c r="G100" s="7">
        <v>6.2</v>
      </c>
      <c r="H100">
        <v>93</v>
      </c>
      <c r="I100" s="8">
        <f t="shared" si="9"/>
        <v>576.6</v>
      </c>
      <c r="J100" s="9">
        <v>0.05</v>
      </c>
      <c r="K100" s="8">
        <f t="shared" si="10"/>
        <v>28.830000000000002</v>
      </c>
      <c r="L100" s="8">
        <f t="shared" si="11"/>
        <v>547.77</v>
      </c>
      <c r="M100" s="6" t="s">
        <v>27</v>
      </c>
      <c r="N100" s="6" t="s">
        <v>19</v>
      </c>
      <c r="O100" s="10" t="s">
        <v>20</v>
      </c>
    </row>
    <row r="101" spans="1:15" x14ac:dyDescent="0.25">
      <c r="A101" s="4" t="s">
        <v>150</v>
      </c>
      <c r="B101" s="11">
        <v>45256</v>
      </c>
      <c r="C101" s="5">
        <v>3806</v>
      </c>
      <c r="D101" s="6" t="s">
        <v>45</v>
      </c>
      <c r="E101" s="6" t="s">
        <v>46</v>
      </c>
      <c r="F101" s="6" t="s">
        <v>47</v>
      </c>
      <c r="G101" s="7">
        <v>1.5</v>
      </c>
      <c r="H101">
        <v>116</v>
      </c>
      <c r="I101" s="8">
        <f t="shared" si="9"/>
        <v>174</v>
      </c>
      <c r="J101" s="9">
        <v>0.1</v>
      </c>
      <c r="K101" s="8">
        <f t="shared" si="10"/>
        <v>17.400000000000002</v>
      </c>
      <c r="L101" s="8">
        <f t="shared" si="11"/>
        <v>156.6</v>
      </c>
      <c r="M101" s="6" t="s">
        <v>44</v>
      </c>
      <c r="N101" s="6" t="s">
        <v>31</v>
      </c>
      <c r="O101" s="10"/>
    </row>
    <row r="102" spans="1:15" x14ac:dyDescent="0.25">
      <c r="A102" s="4" t="s">
        <v>151</v>
      </c>
      <c r="B102" s="11">
        <v>45256</v>
      </c>
      <c r="C102" s="5">
        <v>3806</v>
      </c>
      <c r="D102" s="6" t="s">
        <v>24</v>
      </c>
      <c r="E102" s="6" t="s">
        <v>25</v>
      </c>
      <c r="F102" s="6" t="s">
        <v>26</v>
      </c>
      <c r="G102" s="7">
        <v>15</v>
      </c>
      <c r="H102">
        <v>95</v>
      </c>
      <c r="I102" s="8">
        <f t="shared" si="9"/>
        <v>1425</v>
      </c>
      <c r="J102" s="9">
        <v>0.1</v>
      </c>
      <c r="K102" s="8">
        <f t="shared" si="10"/>
        <v>142.5</v>
      </c>
      <c r="L102" s="8">
        <f t="shared" si="11"/>
        <v>1282.5</v>
      </c>
      <c r="M102" s="6" t="s">
        <v>27</v>
      </c>
      <c r="N102" s="6" t="s">
        <v>19</v>
      </c>
      <c r="O102" s="10"/>
    </row>
    <row r="103" spans="1:15" x14ac:dyDescent="0.25">
      <c r="A103" s="4" t="s">
        <v>152</v>
      </c>
      <c r="B103" s="11">
        <v>45257</v>
      </c>
      <c r="C103" s="5">
        <v>8450</v>
      </c>
      <c r="D103" s="6" t="s">
        <v>45</v>
      </c>
      <c r="E103" s="6" t="s">
        <v>46</v>
      </c>
      <c r="F103" s="6" t="s">
        <v>47</v>
      </c>
      <c r="G103" s="7">
        <v>1.5</v>
      </c>
      <c r="H103">
        <v>407</v>
      </c>
      <c r="I103" s="8">
        <f t="shared" si="9"/>
        <v>610.5</v>
      </c>
      <c r="J103" s="9">
        <v>0.1</v>
      </c>
      <c r="K103" s="8">
        <f t="shared" si="10"/>
        <v>61.050000000000004</v>
      </c>
      <c r="L103" s="8">
        <f t="shared" si="11"/>
        <v>549.45000000000005</v>
      </c>
      <c r="M103" s="6" t="s">
        <v>44</v>
      </c>
      <c r="N103" s="6" t="s">
        <v>31</v>
      </c>
      <c r="O103" s="10" t="s">
        <v>20</v>
      </c>
    </row>
    <row r="104" spans="1:15" x14ac:dyDescent="0.25">
      <c r="A104" s="4" t="s">
        <v>153</v>
      </c>
      <c r="B104" s="11">
        <v>45257</v>
      </c>
      <c r="C104" s="5">
        <v>1054</v>
      </c>
      <c r="D104" s="6" t="s">
        <v>45</v>
      </c>
      <c r="E104" s="6" t="s">
        <v>46</v>
      </c>
      <c r="F104" s="6" t="s">
        <v>47</v>
      </c>
      <c r="G104" s="7">
        <v>1.5</v>
      </c>
      <c r="H104">
        <v>420</v>
      </c>
      <c r="I104" s="8">
        <f t="shared" si="9"/>
        <v>630</v>
      </c>
      <c r="J104" s="9">
        <v>0</v>
      </c>
      <c r="K104" s="8">
        <f t="shared" si="10"/>
        <v>0</v>
      </c>
      <c r="L104" s="8">
        <f t="shared" si="11"/>
        <v>630</v>
      </c>
      <c r="M104" s="6" t="s">
        <v>44</v>
      </c>
      <c r="N104" s="6" t="s">
        <v>31</v>
      </c>
      <c r="O104" s="10"/>
    </row>
    <row r="105" spans="1:15" x14ac:dyDescent="0.25">
      <c r="A105" s="4" t="s">
        <v>154</v>
      </c>
      <c r="B105" s="11">
        <v>45257</v>
      </c>
      <c r="C105" s="5">
        <v>1054</v>
      </c>
      <c r="D105" s="6" t="s">
        <v>24</v>
      </c>
      <c r="E105" s="6" t="s">
        <v>25</v>
      </c>
      <c r="F105" s="6" t="s">
        <v>26</v>
      </c>
      <c r="G105" s="7">
        <v>15</v>
      </c>
      <c r="H105">
        <v>130</v>
      </c>
      <c r="I105" s="8">
        <f t="shared" si="9"/>
        <v>1950</v>
      </c>
      <c r="J105" s="9">
        <v>0.1</v>
      </c>
      <c r="K105" s="8">
        <f t="shared" si="10"/>
        <v>195</v>
      </c>
      <c r="L105" s="8">
        <f t="shared" si="11"/>
        <v>1755</v>
      </c>
      <c r="M105" s="6" t="s">
        <v>27</v>
      </c>
      <c r="N105" s="6" t="s">
        <v>19</v>
      </c>
      <c r="O105" s="10"/>
    </row>
    <row r="106" spans="1:15" x14ac:dyDescent="0.25">
      <c r="A106" s="4" t="s">
        <v>155</v>
      </c>
      <c r="B106" s="11">
        <v>45257</v>
      </c>
      <c r="C106" s="5">
        <v>3806</v>
      </c>
      <c r="D106" s="6" t="s">
        <v>38</v>
      </c>
      <c r="E106" s="6" t="s">
        <v>39</v>
      </c>
      <c r="F106" s="6" t="s">
        <v>40</v>
      </c>
      <c r="G106" s="7">
        <v>2</v>
      </c>
      <c r="H106">
        <v>385</v>
      </c>
      <c r="I106" s="8">
        <f t="shared" si="9"/>
        <v>770</v>
      </c>
      <c r="J106" s="9">
        <v>0.1</v>
      </c>
      <c r="K106" s="8">
        <f t="shared" si="10"/>
        <v>77</v>
      </c>
      <c r="L106" s="8">
        <f t="shared" si="11"/>
        <v>693</v>
      </c>
      <c r="M106" s="6" t="s">
        <v>27</v>
      </c>
      <c r="N106" s="6" t="s">
        <v>19</v>
      </c>
      <c r="O106" s="10"/>
    </row>
    <row r="107" spans="1:15" x14ac:dyDescent="0.25">
      <c r="A107" s="4" t="s">
        <v>156</v>
      </c>
      <c r="B107" s="11">
        <v>45257</v>
      </c>
      <c r="C107" s="5">
        <v>4254</v>
      </c>
      <c r="D107" s="6" t="s">
        <v>35</v>
      </c>
      <c r="E107" s="6" t="s">
        <v>36</v>
      </c>
      <c r="F107" s="6" t="s">
        <v>37</v>
      </c>
      <c r="G107" s="7">
        <v>8</v>
      </c>
      <c r="H107">
        <v>351</v>
      </c>
      <c r="I107" s="8">
        <f t="shared" si="9"/>
        <v>2808</v>
      </c>
      <c r="J107" s="9">
        <v>0.05</v>
      </c>
      <c r="K107" s="8">
        <f t="shared" si="10"/>
        <v>140.4</v>
      </c>
      <c r="L107" s="8">
        <f t="shared" si="11"/>
        <v>2667.6</v>
      </c>
      <c r="M107" s="6" t="s">
        <v>27</v>
      </c>
      <c r="N107" s="6" t="s">
        <v>19</v>
      </c>
      <c r="O107" s="10"/>
    </row>
    <row r="108" spans="1:15" x14ac:dyDescent="0.25">
      <c r="A108" s="4" t="s">
        <v>157</v>
      </c>
      <c r="B108" s="11">
        <v>45257</v>
      </c>
      <c r="C108" s="5">
        <v>3670</v>
      </c>
      <c r="D108" s="6" t="s">
        <v>38</v>
      </c>
      <c r="E108" s="6" t="s">
        <v>39</v>
      </c>
      <c r="F108" s="6" t="s">
        <v>40</v>
      </c>
      <c r="G108" s="7">
        <v>2</v>
      </c>
      <c r="H108">
        <v>405</v>
      </c>
      <c r="I108" s="8">
        <f t="shared" si="9"/>
        <v>810</v>
      </c>
      <c r="J108" s="9">
        <v>0</v>
      </c>
      <c r="K108" s="8">
        <f t="shared" si="10"/>
        <v>0</v>
      </c>
      <c r="L108" s="8">
        <f t="shared" si="11"/>
        <v>810</v>
      </c>
      <c r="M108" s="6" t="s">
        <v>27</v>
      </c>
      <c r="N108" s="6" t="s">
        <v>19</v>
      </c>
      <c r="O108" s="10"/>
    </row>
    <row r="109" spans="1:15" x14ac:dyDescent="0.25">
      <c r="A109" s="4" t="s">
        <v>158</v>
      </c>
      <c r="B109" s="11">
        <v>45257</v>
      </c>
      <c r="C109" s="5">
        <v>3118</v>
      </c>
      <c r="D109" s="6" t="s">
        <v>45</v>
      </c>
      <c r="E109" s="6" t="s">
        <v>46</v>
      </c>
      <c r="F109" s="6" t="s">
        <v>47</v>
      </c>
      <c r="G109" s="7">
        <v>1.5</v>
      </c>
      <c r="H109">
        <v>306</v>
      </c>
      <c r="I109" s="8">
        <f t="shared" si="9"/>
        <v>459</v>
      </c>
      <c r="J109" s="9">
        <v>0.05</v>
      </c>
      <c r="K109" s="8">
        <f t="shared" si="10"/>
        <v>22.950000000000003</v>
      </c>
      <c r="L109" s="8">
        <f t="shared" si="11"/>
        <v>436.05</v>
      </c>
      <c r="M109" s="6" t="s">
        <v>44</v>
      </c>
      <c r="N109" s="6" t="s">
        <v>31</v>
      </c>
      <c r="O109" s="10"/>
    </row>
    <row r="110" spans="1:15" x14ac:dyDescent="0.25">
      <c r="A110" s="4" t="s">
        <v>159</v>
      </c>
      <c r="B110" s="11">
        <v>45257</v>
      </c>
      <c r="C110" s="5">
        <v>8450</v>
      </c>
      <c r="D110" s="6" t="s">
        <v>24</v>
      </c>
      <c r="E110" s="6" t="s">
        <v>25</v>
      </c>
      <c r="F110" s="6" t="s">
        <v>26</v>
      </c>
      <c r="G110" s="7">
        <v>15</v>
      </c>
      <c r="H110">
        <v>220</v>
      </c>
      <c r="I110" s="8">
        <f t="shared" si="9"/>
        <v>3300</v>
      </c>
      <c r="J110" s="9">
        <v>0.05</v>
      </c>
      <c r="K110" s="8">
        <f t="shared" si="10"/>
        <v>165</v>
      </c>
      <c r="L110" s="8">
        <f t="shared" si="11"/>
        <v>3135</v>
      </c>
      <c r="M110" s="6" t="s">
        <v>27</v>
      </c>
      <c r="N110" s="6" t="s">
        <v>19</v>
      </c>
      <c r="O110" s="10"/>
    </row>
    <row r="111" spans="1:15" x14ac:dyDescent="0.25">
      <c r="A111" s="4" t="s">
        <v>160</v>
      </c>
      <c r="B111" s="11">
        <v>45257</v>
      </c>
      <c r="C111" s="5">
        <v>3806</v>
      </c>
      <c r="D111" s="6" t="s">
        <v>41</v>
      </c>
      <c r="E111" s="6" t="s">
        <v>42</v>
      </c>
      <c r="F111" s="6" t="s">
        <v>43</v>
      </c>
      <c r="G111" s="7">
        <v>1</v>
      </c>
      <c r="H111">
        <v>369</v>
      </c>
      <c r="I111" s="8">
        <f t="shared" si="9"/>
        <v>369</v>
      </c>
      <c r="J111" s="9">
        <v>0.05</v>
      </c>
      <c r="K111" s="8">
        <f t="shared" si="10"/>
        <v>18.45</v>
      </c>
      <c r="L111" s="8">
        <f t="shared" si="11"/>
        <v>350.55</v>
      </c>
      <c r="M111" s="6" t="s">
        <v>44</v>
      </c>
      <c r="N111" s="6" t="s">
        <v>31</v>
      </c>
      <c r="O111" s="10"/>
    </row>
    <row r="112" spans="1:15" x14ac:dyDescent="0.25">
      <c r="A112" s="4" t="s">
        <v>161</v>
      </c>
      <c r="B112" s="11">
        <v>45257</v>
      </c>
      <c r="C112" s="5">
        <v>6558</v>
      </c>
      <c r="D112" s="6" t="s">
        <v>32</v>
      </c>
      <c r="E112" s="6" t="s">
        <v>33</v>
      </c>
      <c r="F112" s="6" t="s">
        <v>34</v>
      </c>
      <c r="G112" s="7">
        <v>9</v>
      </c>
      <c r="H112">
        <v>443</v>
      </c>
      <c r="I112" s="8">
        <f t="shared" si="9"/>
        <v>3987</v>
      </c>
      <c r="J112" s="9">
        <v>0.05</v>
      </c>
      <c r="K112" s="8">
        <f t="shared" si="10"/>
        <v>199.35000000000002</v>
      </c>
      <c r="L112" s="8">
        <f t="shared" si="11"/>
        <v>3787.65</v>
      </c>
      <c r="M112" s="6" t="s">
        <v>18</v>
      </c>
      <c r="N112" s="6" t="s">
        <v>19</v>
      </c>
      <c r="O112" s="10" t="s">
        <v>20</v>
      </c>
    </row>
    <row r="113" spans="1:15" x14ac:dyDescent="0.25">
      <c r="A113" s="4" t="s">
        <v>162</v>
      </c>
      <c r="B113" s="11">
        <v>45257</v>
      </c>
      <c r="C113" s="5">
        <v>8450</v>
      </c>
      <c r="D113" s="6" t="s">
        <v>35</v>
      </c>
      <c r="E113" s="6" t="s">
        <v>36</v>
      </c>
      <c r="F113" s="6" t="s">
        <v>37</v>
      </c>
      <c r="G113" s="7">
        <v>8</v>
      </c>
      <c r="H113">
        <v>209</v>
      </c>
      <c r="I113" s="8">
        <f t="shared" si="9"/>
        <v>1672</v>
      </c>
      <c r="J113" s="9">
        <v>0.1</v>
      </c>
      <c r="K113" s="8">
        <f t="shared" si="10"/>
        <v>167.20000000000002</v>
      </c>
      <c r="L113" s="8">
        <f t="shared" si="11"/>
        <v>1504.8</v>
      </c>
      <c r="M113" s="6" t="s">
        <v>27</v>
      </c>
      <c r="N113" s="6" t="s">
        <v>19</v>
      </c>
      <c r="O113" s="10"/>
    </row>
    <row r="114" spans="1:15" x14ac:dyDescent="0.25">
      <c r="A114" s="4" t="s">
        <v>163</v>
      </c>
      <c r="B114" s="11">
        <v>45257</v>
      </c>
      <c r="C114" s="5">
        <v>4254</v>
      </c>
      <c r="D114" s="6" t="s">
        <v>24</v>
      </c>
      <c r="E114" s="6" t="s">
        <v>25</v>
      </c>
      <c r="F114" s="6" t="s">
        <v>26</v>
      </c>
      <c r="G114" s="7">
        <v>15</v>
      </c>
      <c r="H114">
        <v>88</v>
      </c>
      <c r="I114" s="8">
        <f t="shared" si="9"/>
        <v>1320</v>
      </c>
      <c r="J114" s="9">
        <v>0.1</v>
      </c>
      <c r="K114" s="8">
        <f t="shared" si="10"/>
        <v>132</v>
      </c>
      <c r="L114" s="8">
        <f t="shared" si="11"/>
        <v>1188</v>
      </c>
      <c r="M114" s="6" t="s">
        <v>27</v>
      </c>
      <c r="N114" s="6" t="s">
        <v>19</v>
      </c>
      <c r="O114" s="10" t="s">
        <v>20</v>
      </c>
    </row>
  </sheetData>
  <sortState xmlns:xlrd2="http://schemas.microsoft.com/office/spreadsheetml/2017/richdata2" ref="A2:O114">
    <sortCondition ref="B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2017-10-26T09:47:54Z</dcterms:created>
  <dcterms:modified xsi:type="dcterms:W3CDTF">2023-01-28T18:06:50Z</dcterms:modified>
</cp:coreProperties>
</file>