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2 Accodamento\Vendite Città 1\"/>
    </mc:Choice>
  </mc:AlternateContent>
  <xr:revisionPtr revIDLastSave="0" documentId="13_ncr:1_{945013B8-286A-49EF-B669-0F37EE2D1272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Napol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6" i="1" l="1"/>
  <c r="J185" i="1"/>
  <c r="L185" i="1" s="1"/>
  <c r="M185" i="1" s="1"/>
  <c r="J184" i="1"/>
  <c r="L184" i="1" s="1"/>
  <c r="J183" i="1"/>
  <c r="J182" i="1"/>
  <c r="J181" i="1"/>
  <c r="L181" i="1" s="1"/>
  <c r="J180" i="1"/>
  <c r="L180" i="1" s="1"/>
  <c r="M180" i="1" s="1"/>
  <c r="J179" i="1"/>
  <c r="J178" i="1"/>
  <c r="J177" i="1"/>
  <c r="L177" i="1" s="1"/>
  <c r="J176" i="1"/>
  <c r="L176" i="1" s="1"/>
  <c r="J175" i="1"/>
  <c r="J174" i="1"/>
  <c r="L174" i="1" s="1"/>
  <c r="J173" i="1"/>
  <c r="L173" i="1" s="1"/>
  <c r="M173" i="1" s="1"/>
  <c r="J172" i="1"/>
  <c r="J171" i="1"/>
  <c r="J170" i="1"/>
  <c r="L170" i="1" s="1"/>
  <c r="J169" i="1"/>
  <c r="L169" i="1" s="1"/>
  <c r="M169" i="1" s="1"/>
  <c r="J168" i="1"/>
  <c r="L168" i="1" s="1"/>
  <c r="J167" i="1"/>
  <c r="J166" i="1"/>
  <c r="J165" i="1"/>
  <c r="L165" i="1" s="1"/>
  <c r="M165" i="1" s="1"/>
  <c r="J164" i="1"/>
  <c r="J163" i="1"/>
  <c r="J162" i="1"/>
  <c r="L162" i="1" s="1"/>
  <c r="J161" i="1"/>
  <c r="L161" i="1" s="1"/>
  <c r="J160" i="1"/>
  <c r="L160" i="1" s="1"/>
  <c r="J159" i="1"/>
  <c r="J158" i="1"/>
  <c r="L158" i="1" s="1"/>
  <c r="J157" i="1"/>
  <c r="L157" i="1" s="1"/>
  <c r="M157" i="1" s="1"/>
  <c r="J156" i="1"/>
  <c r="L156" i="1" s="1"/>
  <c r="J155" i="1"/>
  <c r="J154" i="1"/>
  <c r="L154" i="1" s="1"/>
  <c r="J153" i="1"/>
  <c r="L153" i="1" s="1"/>
  <c r="J152" i="1"/>
  <c r="L152" i="1" s="1"/>
  <c r="J151" i="1"/>
  <c r="J150" i="1"/>
  <c r="L150" i="1" s="1"/>
  <c r="J149" i="1"/>
  <c r="L149" i="1" s="1"/>
  <c r="M149" i="1" s="1"/>
  <c r="J148" i="1"/>
  <c r="L148" i="1" s="1"/>
  <c r="J147" i="1"/>
  <c r="J146" i="1"/>
  <c r="M145" i="1"/>
  <c r="J145" i="1"/>
  <c r="L145" i="1" s="1"/>
  <c r="J144" i="1"/>
  <c r="L144" i="1" s="1"/>
  <c r="J143" i="1"/>
  <c r="J142" i="1"/>
  <c r="J141" i="1"/>
  <c r="L141" i="1" s="1"/>
  <c r="M141" i="1" s="1"/>
  <c r="J140" i="1"/>
  <c r="L140" i="1" s="1"/>
  <c r="J139" i="1"/>
  <c r="J138" i="1"/>
  <c r="L138" i="1" s="1"/>
  <c r="J137" i="1"/>
  <c r="L137" i="1" s="1"/>
  <c r="J136" i="1"/>
  <c r="L136" i="1" s="1"/>
  <c r="J135" i="1"/>
  <c r="J134" i="1"/>
  <c r="J133" i="1"/>
  <c r="L133" i="1" s="1"/>
  <c r="M133" i="1" s="1"/>
  <c r="J132" i="1"/>
  <c r="J131" i="1"/>
  <c r="J130" i="1"/>
  <c r="L130" i="1" s="1"/>
  <c r="J129" i="1"/>
  <c r="L129" i="1" s="1"/>
  <c r="J128" i="1"/>
  <c r="L128" i="1" s="1"/>
  <c r="J127" i="1"/>
  <c r="J126" i="1"/>
  <c r="L126" i="1" s="1"/>
  <c r="J125" i="1"/>
  <c r="L125" i="1" s="1"/>
  <c r="M125" i="1" s="1"/>
  <c r="J124" i="1"/>
  <c r="L124" i="1" s="1"/>
  <c r="J123" i="1"/>
  <c r="J122" i="1"/>
  <c r="L122" i="1" s="1"/>
  <c r="J121" i="1"/>
  <c r="L121" i="1" s="1"/>
  <c r="J120" i="1"/>
  <c r="L120" i="1" s="1"/>
  <c r="J119" i="1"/>
  <c r="J118" i="1"/>
  <c r="L118" i="1" s="1"/>
  <c r="J117" i="1"/>
  <c r="L117" i="1" s="1"/>
  <c r="M117" i="1" s="1"/>
  <c r="J116" i="1"/>
  <c r="L116" i="1" s="1"/>
  <c r="J115" i="1"/>
  <c r="J114" i="1"/>
  <c r="J113" i="1"/>
  <c r="L113" i="1" s="1"/>
  <c r="J112" i="1"/>
  <c r="L112" i="1" s="1"/>
  <c r="J111" i="1"/>
  <c r="J110" i="1"/>
  <c r="L110" i="1" s="1"/>
  <c r="J109" i="1"/>
  <c r="L109" i="1" s="1"/>
  <c r="M109" i="1" s="1"/>
  <c r="J108" i="1"/>
  <c r="L108" i="1" s="1"/>
  <c r="J107" i="1"/>
  <c r="J106" i="1"/>
  <c r="L106" i="1" s="1"/>
  <c r="J105" i="1"/>
  <c r="L105" i="1" s="1"/>
  <c r="J104" i="1"/>
  <c r="L104" i="1" s="1"/>
  <c r="J103" i="1"/>
  <c r="J102" i="1"/>
  <c r="J101" i="1"/>
  <c r="L101" i="1" s="1"/>
  <c r="M101" i="1" s="1"/>
  <c r="J100" i="1"/>
  <c r="J99" i="1"/>
  <c r="J98" i="1"/>
  <c r="L98" i="1" s="1"/>
  <c r="J97" i="1"/>
  <c r="L97" i="1" s="1"/>
  <c r="J96" i="1"/>
  <c r="L96" i="1" s="1"/>
  <c r="J95" i="1"/>
  <c r="J94" i="1"/>
  <c r="L94" i="1" s="1"/>
  <c r="J93" i="1"/>
  <c r="L93" i="1" s="1"/>
  <c r="M93" i="1" s="1"/>
  <c r="J92" i="1"/>
  <c r="J91" i="1"/>
  <c r="J90" i="1"/>
  <c r="L90" i="1" s="1"/>
  <c r="J89" i="1"/>
  <c r="L89" i="1" s="1"/>
  <c r="J88" i="1"/>
  <c r="L88" i="1" s="1"/>
  <c r="J87" i="1"/>
  <c r="J86" i="1"/>
  <c r="L86" i="1" s="1"/>
  <c r="J85" i="1"/>
  <c r="L85" i="1" s="1"/>
  <c r="M85" i="1" s="1"/>
  <c r="J84" i="1"/>
  <c r="L84" i="1" s="1"/>
  <c r="J83" i="1"/>
  <c r="J82" i="1"/>
  <c r="J81" i="1"/>
  <c r="L81" i="1" s="1"/>
  <c r="J80" i="1"/>
  <c r="L80" i="1" s="1"/>
  <c r="J79" i="1"/>
  <c r="J78" i="1"/>
  <c r="L78" i="1" s="1"/>
  <c r="J77" i="1"/>
  <c r="L77" i="1" s="1"/>
  <c r="M77" i="1" s="1"/>
  <c r="J76" i="1"/>
  <c r="L76" i="1" s="1"/>
  <c r="J75" i="1"/>
  <c r="J74" i="1"/>
  <c r="L74" i="1" s="1"/>
  <c r="J73" i="1"/>
  <c r="L73" i="1" s="1"/>
  <c r="M73" i="1" s="1"/>
  <c r="J72" i="1"/>
  <c r="L72" i="1" s="1"/>
  <c r="J71" i="1"/>
  <c r="J70" i="1"/>
  <c r="L70" i="1" s="1"/>
  <c r="J69" i="1"/>
  <c r="L69" i="1" s="1"/>
  <c r="M69" i="1" s="1"/>
  <c r="J68" i="1"/>
  <c r="J67" i="1"/>
  <c r="J66" i="1"/>
  <c r="L66" i="1" s="1"/>
  <c r="J65" i="1"/>
  <c r="L65" i="1" s="1"/>
  <c r="J64" i="1"/>
  <c r="L64" i="1" s="1"/>
  <c r="J63" i="1"/>
  <c r="J62" i="1"/>
  <c r="L62" i="1" s="1"/>
  <c r="J61" i="1"/>
  <c r="L61" i="1" s="1"/>
  <c r="M61" i="1" s="1"/>
  <c r="J60" i="1"/>
  <c r="L60" i="1" s="1"/>
  <c r="J59" i="1"/>
  <c r="J58" i="1"/>
  <c r="L58" i="1" s="1"/>
  <c r="J57" i="1"/>
  <c r="L57" i="1" s="1"/>
  <c r="J56" i="1"/>
  <c r="L56" i="1" s="1"/>
  <c r="J55" i="1"/>
  <c r="J54" i="1"/>
  <c r="L54" i="1" s="1"/>
  <c r="J53" i="1"/>
  <c r="L53" i="1" s="1"/>
  <c r="M53" i="1" s="1"/>
  <c r="J52" i="1"/>
  <c r="L52" i="1" s="1"/>
  <c r="J51" i="1"/>
  <c r="J50" i="1"/>
  <c r="J49" i="1"/>
  <c r="L49" i="1" s="1"/>
  <c r="M49" i="1" s="1"/>
  <c r="J48" i="1"/>
  <c r="L48" i="1" s="1"/>
  <c r="J47" i="1"/>
  <c r="J46" i="1"/>
  <c r="J45" i="1"/>
  <c r="L45" i="1" s="1"/>
  <c r="M45" i="1" s="1"/>
  <c r="J44" i="1"/>
  <c r="L44" i="1" s="1"/>
  <c r="J43" i="1"/>
  <c r="J42" i="1"/>
  <c r="L42" i="1" s="1"/>
  <c r="J41" i="1"/>
  <c r="L41" i="1" s="1"/>
  <c r="J40" i="1"/>
  <c r="L40" i="1" s="1"/>
  <c r="J39" i="1"/>
  <c r="J38" i="1"/>
  <c r="J37" i="1"/>
  <c r="L37" i="1" s="1"/>
  <c r="M37" i="1" s="1"/>
  <c r="J36" i="1"/>
  <c r="J35" i="1"/>
  <c r="J34" i="1"/>
  <c r="L34" i="1" s="1"/>
  <c r="J33" i="1"/>
  <c r="L33" i="1" s="1"/>
  <c r="J32" i="1"/>
  <c r="L32" i="1" s="1"/>
  <c r="J31" i="1"/>
  <c r="L31" i="1" s="1"/>
  <c r="J30" i="1"/>
  <c r="L30" i="1" s="1"/>
  <c r="J29" i="1"/>
  <c r="L29" i="1" s="1"/>
  <c r="J28" i="1"/>
  <c r="L28" i="1" s="1"/>
  <c r="J27" i="1"/>
  <c r="L27" i="1" s="1"/>
  <c r="J26" i="1"/>
  <c r="L26" i="1" s="1"/>
  <c r="J25" i="1"/>
  <c r="L25" i="1" s="1"/>
  <c r="J24" i="1"/>
  <c r="L24" i="1" s="1"/>
  <c r="J23" i="1"/>
  <c r="L23" i="1" s="1"/>
  <c r="J22" i="1"/>
  <c r="L22" i="1" s="1"/>
  <c r="J21" i="1"/>
  <c r="L21" i="1" s="1"/>
  <c r="J20" i="1"/>
  <c r="L20" i="1" s="1"/>
  <c r="J19" i="1"/>
  <c r="L19" i="1" s="1"/>
  <c r="J18" i="1"/>
  <c r="L18" i="1" s="1"/>
  <c r="J17" i="1"/>
  <c r="J16" i="1"/>
  <c r="L16" i="1" s="1"/>
  <c r="J15" i="1"/>
  <c r="L15" i="1" s="1"/>
  <c r="M15" i="1" s="1"/>
  <c r="J14" i="1"/>
  <c r="L14" i="1" s="1"/>
  <c r="M14" i="1" s="1"/>
  <c r="J13" i="1"/>
  <c r="J12" i="1"/>
  <c r="L12" i="1" s="1"/>
  <c r="J11" i="1"/>
  <c r="L11" i="1" s="1"/>
  <c r="M11" i="1" s="1"/>
  <c r="J10" i="1"/>
  <c r="L10" i="1" s="1"/>
  <c r="M10" i="1" s="1"/>
  <c r="J9" i="1"/>
  <c r="J8" i="1"/>
  <c r="L8" i="1" s="1"/>
  <c r="J7" i="1"/>
  <c r="L7" i="1" s="1"/>
  <c r="M7" i="1" s="1"/>
  <c r="J6" i="1"/>
  <c r="J5" i="1"/>
  <c r="J4" i="1"/>
  <c r="L4" i="1" s="1"/>
  <c r="J3" i="1"/>
  <c r="L3" i="1" s="1"/>
  <c r="M3" i="1" s="1"/>
  <c r="J2" i="1"/>
  <c r="L2" i="1" s="1"/>
  <c r="M121" i="1" l="1"/>
  <c r="M57" i="1"/>
  <c r="M81" i="1"/>
  <c r="M89" i="1"/>
  <c r="M113" i="1"/>
  <c r="M153" i="1"/>
  <c r="M4" i="1"/>
  <c r="L6" i="1"/>
  <c r="M6" i="1" s="1"/>
  <c r="M12" i="1"/>
  <c r="M19" i="1"/>
  <c r="M21" i="1"/>
  <c r="M23" i="1"/>
  <c r="M25" i="1"/>
  <c r="M27" i="1"/>
  <c r="M29" i="1"/>
  <c r="M31" i="1"/>
  <c r="M33" i="1"/>
  <c r="L38" i="1"/>
  <c r="M38" i="1" s="1"/>
  <c r="L50" i="1"/>
  <c r="M50" i="1" s="1"/>
  <c r="M58" i="1"/>
  <c r="M65" i="1"/>
  <c r="M78" i="1"/>
  <c r="L82" i="1"/>
  <c r="M82" i="1" s="1"/>
  <c r="M90" i="1"/>
  <c r="L92" i="1"/>
  <c r="M92" i="1" s="1"/>
  <c r="M97" i="1"/>
  <c r="L102" i="1"/>
  <c r="M102" i="1" s="1"/>
  <c r="M110" i="1"/>
  <c r="L114" i="1"/>
  <c r="M114" i="1" s="1"/>
  <c r="M122" i="1"/>
  <c r="M129" i="1"/>
  <c r="L134" i="1"/>
  <c r="M134" i="1" s="1"/>
  <c r="L146" i="1"/>
  <c r="M146" i="1" s="1"/>
  <c r="M154" i="1"/>
  <c r="M161" i="1"/>
  <c r="L166" i="1"/>
  <c r="M166" i="1" s="1"/>
  <c r="M174" i="1"/>
  <c r="M181" i="1"/>
  <c r="M60" i="1"/>
  <c r="M70" i="1"/>
  <c r="M2" i="1"/>
  <c r="M34" i="1"/>
  <c r="L36" i="1"/>
  <c r="M36" i="1" s="1"/>
  <c r="M41" i="1"/>
  <c r="M44" i="1"/>
  <c r="L46" i="1"/>
  <c r="M46" i="1" s="1"/>
  <c r="M54" i="1"/>
  <c r="M66" i="1"/>
  <c r="L68" i="1"/>
  <c r="M68" i="1" s="1"/>
  <c r="M76" i="1"/>
  <c r="M86" i="1"/>
  <c r="M98" i="1"/>
  <c r="L100" i="1"/>
  <c r="M100" i="1" s="1"/>
  <c r="M105" i="1"/>
  <c r="M108" i="1"/>
  <c r="M118" i="1"/>
  <c r="M130" i="1"/>
  <c r="L132" i="1"/>
  <c r="M132" i="1" s="1"/>
  <c r="M137" i="1"/>
  <c r="M140" i="1"/>
  <c r="L142" i="1"/>
  <c r="M142" i="1" s="1"/>
  <c r="M150" i="1"/>
  <c r="M162" i="1"/>
  <c r="L164" i="1"/>
  <c r="M164" i="1" s="1"/>
  <c r="M172" i="1"/>
  <c r="M124" i="1"/>
  <c r="M156" i="1"/>
  <c r="M8" i="1"/>
  <c r="M16" i="1"/>
  <c r="M42" i="1"/>
  <c r="M52" i="1"/>
  <c r="M62" i="1"/>
  <c r="M74" i="1"/>
  <c r="M84" i="1"/>
  <c r="M94" i="1"/>
  <c r="M106" i="1"/>
  <c r="M116" i="1"/>
  <c r="M126" i="1"/>
  <c r="M138" i="1"/>
  <c r="M148" i="1"/>
  <c r="M158" i="1"/>
  <c r="M170" i="1"/>
  <c r="L172" i="1"/>
  <c r="M177" i="1"/>
  <c r="L55" i="1"/>
  <c r="M55" i="1" s="1"/>
  <c r="L103" i="1"/>
  <c r="M103" i="1" s="1"/>
  <c r="L135" i="1"/>
  <c r="M135" i="1" s="1"/>
  <c r="L5" i="1"/>
  <c r="M5" i="1" s="1"/>
  <c r="L9" i="1"/>
  <c r="M9" i="1" s="1"/>
  <c r="L13" i="1"/>
  <c r="M13" i="1" s="1"/>
  <c r="L17" i="1"/>
  <c r="M17" i="1" s="1"/>
  <c r="L35" i="1"/>
  <c r="M35" i="1" s="1"/>
  <c r="M40" i="1"/>
  <c r="L51" i="1"/>
  <c r="M51" i="1" s="1"/>
  <c r="M56" i="1"/>
  <c r="L67" i="1"/>
  <c r="M67" i="1" s="1"/>
  <c r="M72" i="1"/>
  <c r="L83" i="1"/>
  <c r="M83" i="1" s="1"/>
  <c r="M88" i="1"/>
  <c r="L99" i="1"/>
  <c r="M99" i="1" s="1"/>
  <c r="M104" i="1"/>
  <c r="L115" i="1"/>
  <c r="M115" i="1" s="1"/>
  <c r="M120" i="1"/>
  <c r="L131" i="1"/>
  <c r="M131" i="1" s="1"/>
  <c r="M136" i="1"/>
  <c r="L147" i="1"/>
  <c r="M147" i="1" s="1"/>
  <c r="M152" i="1"/>
  <c r="L163" i="1"/>
  <c r="M163" i="1" s="1"/>
  <c r="M168" i="1"/>
  <c r="L87" i="1"/>
  <c r="M87" i="1" s="1"/>
  <c r="L47" i="1"/>
  <c r="M47" i="1" s="1"/>
  <c r="L63" i="1"/>
  <c r="M63" i="1" s="1"/>
  <c r="L79" i="1"/>
  <c r="M79" i="1" s="1"/>
  <c r="L95" i="1"/>
  <c r="M95" i="1" s="1"/>
  <c r="L111" i="1"/>
  <c r="M111" i="1" s="1"/>
  <c r="L127" i="1"/>
  <c r="M127" i="1" s="1"/>
  <c r="L143" i="1"/>
  <c r="M143" i="1" s="1"/>
  <c r="L159" i="1"/>
  <c r="M159" i="1" s="1"/>
  <c r="L175" i="1"/>
  <c r="M175" i="1" s="1"/>
  <c r="L183" i="1"/>
  <c r="M183" i="1" s="1"/>
  <c r="L39" i="1"/>
  <c r="M39" i="1" s="1"/>
  <c r="L71" i="1"/>
  <c r="M71" i="1" s="1"/>
  <c r="L119" i="1"/>
  <c r="M119" i="1" s="1"/>
  <c r="L151" i="1"/>
  <c r="M151" i="1" s="1"/>
  <c r="L167" i="1"/>
  <c r="M167" i="1" s="1"/>
  <c r="L179" i="1"/>
  <c r="M179" i="1" s="1"/>
  <c r="M18" i="1"/>
  <c r="M20" i="1"/>
  <c r="M22" i="1"/>
  <c r="M24" i="1"/>
  <c r="M26" i="1"/>
  <c r="M28" i="1"/>
  <c r="M30" i="1"/>
  <c r="M32" i="1"/>
  <c r="L43" i="1"/>
  <c r="M43" i="1" s="1"/>
  <c r="M48" i="1"/>
  <c r="L59" i="1"/>
  <c r="M59" i="1" s="1"/>
  <c r="M64" i="1"/>
  <c r="L75" i="1"/>
  <c r="M75" i="1" s="1"/>
  <c r="M80" i="1"/>
  <c r="L91" i="1"/>
  <c r="M91" i="1" s="1"/>
  <c r="M96" i="1"/>
  <c r="L107" i="1"/>
  <c r="M107" i="1" s="1"/>
  <c r="M112" i="1"/>
  <c r="L123" i="1"/>
  <c r="M123" i="1" s="1"/>
  <c r="M128" i="1"/>
  <c r="L139" i="1"/>
  <c r="M139" i="1" s="1"/>
  <c r="M144" i="1"/>
  <c r="L155" i="1"/>
  <c r="M155" i="1" s="1"/>
  <c r="M160" i="1"/>
  <c r="L171" i="1"/>
  <c r="M171" i="1" s="1"/>
  <c r="M176" i="1"/>
  <c r="M184" i="1"/>
  <c r="L178" i="1"/>
  <c r="M178" i="1" s="1"/>
  <c r="L182" i="1"/>
  <c r="M182" i="1" s="1"/>
  <c r="L186" i="1"/>
  <c r="M186" i="1" s="1"/>
</calcChain>
</file>

<file path=xl/sharedStrings.xml><?xml version="1.0" encoding="utf-8"?>
<sst xmlns="http://schemas.openxmlformats.org/spreadsheetml/2006/main" count="938" uniqueCount="223">
  <si>
    <t>N. Ord</t>
  </si>
  <si>
    <t>data</t>
  </si>
  <si>
    <t>cod cliente</t>
  </si>
  <si>
    <t>COD Prodotto</t>
  </si>
  <si>
    <t>Prodotto</t>
  </si>
  <si>
    <t>Costo</t>
  </si>
  <si>
    <t>Linea</t>
  </si>
  <si>
    <t>Reparto</t>
  </si>
  <si>
    <t>n pezzi</t>
  </si>
  <si>
    <t>IMPORTO TOTALE</t>
  </si>
  <si>
    <t>% SCONTO</t>
  </si>
  <si>
    <t>SCONTO</t>
  </si>
  <si>
    <t>NETTO</t>
  </si>
  <si>
    <t>NA1001</t>
  </si>
  <si>
    <t>REZ45</t>
  </si>
  <si>
    <t>nastro seta</t>
  </si>
  <si>
    <t>teen</t>
  </si>
  <si>
    <t>sartoria</t>
  </si>
  <si>
    <t>NA1002</t>
  </si>
  <si>
    <t>ZPZ48</t>
  </si>
  <si>
    <t>bottone oro</t>
  </si>
  <si>
    <t>NA1003</t>
  </si>
  <si>
    <t>VES18</t>
  </si>
  <si>
    <t>gancio mm</t>
  </si>
  <si>
    <t>accessorio</t>
  </si>
  <si>
    <t>NA1004</t>
  </si>
  <si>
    <t>NSU17</t>
  </si>
  <si>
    <t>nastro raso</t>
  </si>
  <si>
    <t>lady</t>
  </si>
  <si>
    <t>NA1005</t>
  </si>
  <si>
    <t>WPP15</t>
  </si>
  <si>
    <t>nastro metallo</t>
  </si>
  <si>
    <t>NA1006</t>
  </si>
  <si>
    <t>ONN15</t>
  </si>
  <si>
    <t>bottone sisi</t>
  </si>
  <si>
    <t>NA1007</t>
  </si>
  <si>
    <t>NA1008</t>
  </si>
  <si>
    <t>NA1009</t>
  </si>
  <si>
    <t>NA1010</t>
  </si>
  <si>
    <t>REZ18</t>
  </si>
  <si>
    <t>bottone lulu</t>
  </si>
  <si>
    <t>NA1011</t>
  </si>
  <si>
    <t>NA1012</t>
  </si>
  <si>
    <t>NA1013</t>
  </si>
  <si>
    <t>NA1014</t>
  </si>
  <si>
    <t>NA1015</t>
  </si>
  <si>
    <t>VES14</t>
  </si>
  <si>
    <t>gancio pp</t>
  </si>
  <si>
    <t>special</t>
  </si>
  <si>
    <t>NA1016</t>
  </si>
  <si>
    <t>NA1017</t>
  </si>
  <si>
    <t>NA1018</t>
  </si>
  <si>
    <t>NA1019</t>
  </si>
  <si>
    <t>NSU15</t>
  </si>
  <si>
    <t>bottone vivi</t>
  </si>
  <si>
    <t>NA1020</t>
  </si>
  <si>
    <t>NA1021</t>
  </si>
  <si>
    <t>NA1022</t>
  </si>
  <si>
    <t>NA1023</t>
  </si>
  <si>
    <t>TTU18</t>
  </si>
  <si>
    <t>fibbia plastica</t>
  </si>
  <si>
    <t>NA1024</t>
  </si>
  <si>
    <t>NA1025</t>
  </si>
  <si>
    <t>NA1026</t>
  </si>
  <si>
    <t>NA1027</t>
  </si>
  <si>
    <t>NA1028</t>
  </si>
  <si>
    <t>NA1029</t>
  </si>
  <si>
    <t>NA1030</t>
  </si>
  <si>
    <t>NA1031</t>
  </si>
  <si>
    <t>NA1032</t>
  </si>
  <si>
    <t>NA1033</t>
  </si>
  <si>
    <t>NA1034</t>
  </si>
  <si>
    <t>NA1035</t>
  </si>
  <si>
    <t>NA1036</t>
  </si>
  <si>
    <t>NA1037</t>
  </si>
  <si>
    <t>NA1038</t>
  </si>
  <si>
    <t>NA1039</t>
  </si>
  <si>
    <t>NA1040</t>
  </si>
  <si>
    <t>NA1041</t>
  </si>
  <si>
    <t>NA1042</t>
  </si>
  <si>
    <t>NA1043</t>
  </si>
  <si>
    <t>NA1044</t>
  </si>
  <si>
    <t>NA1045</t>
  </si>
  <si>
    <t>NA1046</t>
  </si>
  <si>
    <t>NA1047</t>
  </si>
  <si>
    <t>NA1048</t>
  </si>
  <si>
    <t>NA1049</t>
  </si>
  <si>
    <t>NA1050</t>
  </si>
  <si>
    <t>NA1051</t>
  </si>
  <si>
    <t>NA1052</t>
  </si>
  <si>
    <t>NA1053</t>
  </si>
  <si>
    <t>NA1054</t>
  </si>
  <si>
    <t>NA1055</t>
  </si>
  <si>
    <t>NA1056</t>
  </si>
  <si>
    <t>NA1057</t>
  </si>
  <si>
    <t>NA1058</t>
  </si>
  <si>
    <t>NA1059</t>
  </si>
  <si>
    <t>NA1060</t>
  </si>
  <si>
    <t>NA1061</t>
  </si>
  <si>
    <t>NA1062</t>
  </si>
  <si>
    <t>NA1063</t>
  </si>
  <si>
    <t>NA1064</t>
  </si>
  <si>
    <t>NA1065</t>
  </si>
  <si>
    <t>NA1066</t>
  </si>
  <si>
    <t>NA1067</t>
  </si>
  <si>
    <t>NA1068</t>
  </si>
  <si>
    <t>NA1069</t>
  </si>
  <si>
    <t>NA1070</t>
  </si>
  <si>
    <t>NA1071</t>
  </si>
  <si>
    <t>NA1072</t>
  </si>
  <si>
    <t>NA1073</t>
  </si>
  <si>
    <t>NA1074</t>
  </si>
  <si>
    <t>NA1075</t>
  </si>
  <si>
    <t>NA1076</t>
  </si>
  <si>
    <t>NA1077</t>
  </si>
  <si>
    <t>NA1078</t>
  </si>
  <si>
    <t>NA1079</t>
  </si>
  <si>
    <t>NA1080</t>
  </si>
  <si>
    <t>NA1081</t>
  </si>
  <si>
    <t>NA1082</t>
  </si>
  <si>
    <t>NA1083</t>
  </si>
  <si>
    <t>NA1084</t>
  </si>
  <si>
    <t>NA1085</t>
  </si>
  <si>
    <t>NA1086</t>
  </si>
  <si>
    <t>NA1087</t>
  </si>
  <si>
    <t>NA1088</t>
  </si>
  <si>
    <t>NA1089</t>
  </si>
  <si>
    <t>NA1090</t>
  </si>
  <si>
    <t>NA1091</t>
  </si>
  <si>
    <t>NA1092</t>
  </si>
  <si>
    <t>NA1093</t>
  </si>
  <si>
    <t>NA1094</t>
  </si>
  <si>
    <t>NA1095</t>
  </si>
  <si>
    <t>NA1096</t>
  </si>
  <si>
    <t>NA1097</t>
  </si>
  <si>
    <t>NA1098</t>
  </si>
  <si>
    <t>NA1099</t>
  </si>
  <si>
    <t>NA1100</t>
  </si>
  <si>
    <t>NA1101</t>
  </si>
  <si>
    <t>NA1102</t>
  </si>
  <si>
    <t>NA1103</t>
  </si>
  <si>
    <t>NA1104</t>
  </si>
  <si>
    <t>NA1105</t>
  </si>
  <si>
    <t>NA1106</t>
  </si>
  <si>
    <t>NA1107</t>
  </si>
  <si>
    <t>NA1108</t>
  </si>
  <si>
    <t>NA1109</t>
  </si>
  <si>
    <t>NA1110</t>
  </si>
  <si>
    <t>NA1111</t>
  </si>
  <si>
    <t>NA1112</t>
  </si>
  <si>
    <t>NA1113</t>
  </si>
  <si>
    <t>NA1114</t>
  </si>
  <si>
    <t>NA1115</t>
  </si>
  <si>
    <t>NA1116</t>
  </si>
  <si>
    <t>NA1117</t>
  </si>
  <si>
    <t>NA1118</t>
  </si>
  <si>
    <t>NA1119</t>
  </si>
  <si>
    <t>NA1120</t>
  </si>
  <si>
    <t>NA1121</t>
  </si>
  <si>
    <t>NA1122</t>
  </si>
  <si>
    <t>NA1123</t>
  </si>
  <si>
    <t>NA1124</t>
  </si>
  <si>
    <t>NA1125</t>
  </si>
  <si>
    <t>NA1126</t>
  </si>
  <si>
    <t>NA1127</t>
  </si>
  <si>
    <t>NA1128</t>
  </si>
  <si>
    <t>NA1129</t>
  </si>
  <si>
    <t>NA1130</t>
  </si>
  <si>
    <t>NA1131</t>
  </si>
  <si>
    <t>NA1132</t>
  </si>
  <si>
    <t>NA1133</t>
  </si>
  <si>
    <t>NA1134</t>
  </si>
  <si>
    <t>NA1135</t>
  </si>
  <si>
    <t>NA1136</t>
  </si>
  <si>
    <t>NA1137</t>
  </si>
  <si>
    <t>NA1138</t>
  </si>
  <si>
    <t>NA1139</t>
  </si>
  <si>
    <t>NA1140</t>
  </si>
  <si>
    <t>NA1141</t>
  </si>
  <si>
    <t>NA1142</t>
  </si>
  <si>
    <t>NA1143</t>
  </si>
  <si>
    <t>NA1144</t>
  </si>
  <si>
    <t>NA1145</t>
  </si>
  <si>
    <t>NA1146</t>
  </si>
  <si>
    <t>NA1147</t>
  </si>
  <si>
    <t>NA1148</t>
  </si>
  <si>
    <t>NA1149</t>
  </si>
  <si>
    <t>NA1150</t>
  </si>
  <si>
    <t>NA1151</t>
  </si>
  <si>
    <t>NA1152</t>
  </si>
  <si>
    <t>NA1153</t>
  </si>
  <si>
    <t>NA1154</t>
  </si>
  <si>
    <t>NA1155</t>
  </si>
  <si>
    <t>NA1156</t>
  </si>
  <si>
    <t>NA1157</t>
  </si>
  <si>
    <t>NA1158</t>
  </si>
  <si>
    <t>NA1159</t>
  </si>
  <si>
    <t>NA1160</t>
  </si>
  <si>
    <t>NA1161</t>
  </si>
  <si>
    <t>NA1162</t>
  </si>
  <si>
    <t>NA1163</t>
  </si>
  <si>
    <t>NA1164</t>
  </si>
  <si>
    <t>NA1165</t>
  </si>
  <si>
    <t>NA1166</t>
  </si>
  <si>
    <t>NA1167</t>
  </si>
  <si>
    <t>NA1168</t>
  </si>
  <si>
    <t>NA1169</t>
  </si>
  <si>
    <t>NA1170</t>
  </si>
  <si>
    <t>NA1171</t>
  </si>
  <si>
    <t>NA1172</t>
  </si>
  <si>
    <t>NA1173</t>
  </si>
  <si>
    <t>NA1174</t>
  </si>
  <si>
    <t>NA1175</t>
  </si>
  <si>
    <t>NA1176</t>
  </si>
  <si>
    <t>NA1177</t>
  </si>
  <si>
    <t>NA1178</t>
  </si>
  <si>
    <t>NA1179</t>
  </si>
  <si>
    <t>NA1180</t>
  </si>
  <si>
    <t>NA1181</t>
  </si>
  <si>
    <t>NA1182</t>
  </si>
  <si>
    <t>NA1183</t>
  </si>
  <si>
    <t>NA1184</t>
  </si>
  <si>
    <t>NA1185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</si>
</sst>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_-* #,##0.00_-;\-* #,##0.00_-;_-* &quot;-&quot;??_-;_-@_-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1">
    <xf numFmtId="0" fontId="0" fillId="0" borderId="0" xfId="0"/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164" fontId="3" fillId="2" borderId="0" xfId="2" applyFont="1" applyFill="1" applyAlignment="1">
      <alignment horizontal="center" wrapText="1"/>
    </xf>
    <xf numFmtId="0" fontId="4" fillId="0" borderId="0" xfId="0" applyFont="1"/>
    <xf numFmtId="0" fontId="5" fillId="0" borderId="0" xfId="0" applyFont="1"/>
    <xf numFmtId="166" fontId="5" fillId="0" borderId="0" xfId="1" applyNumberFormat="1" applyFont="1"/>
    <xf numFmtId="164" fontId="5" fillId="0" borderId="0" xfId="2" applyFont="1"/>
    <xf numFmtId="164" fontId="7" fillId="0" borderId="0" xfId="3" applyFont="1"/>
    <xf numFmtId="9" fontId="7" fillId="0" borderId="0" xfId="0" applyNumberFormat="1" applyFont="1"/>
    <xf numFmtId="14" fontId="0" fillId="0" borderId="0" xfId="0" applyNumberFormat="1"/>
  </cellXfs>
  <cellStyles count="4">
    <cellStyle name="Euro" xfId="3" xr:uid="{00000000-0005-0000-0000-000000000000}"/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6"/>
  <sheetViews>
    <sheetView tabSelected="1" workbookViewId="0">
      <selection activeCell="B2" sqref="B2"/>
    </sheetView>
  </sheetViews>
  <sheetFormatPr defaultRowHeight="15" x14ac:dyDescent="0.25"/>
  <cols>
    <col min="1" max="1" width="11.28515625" customWidth="1"/>
    <col min="2" max="2" width="10.42578125" bestFit="1" customWidth="1"/>
    <col min="3" max="3" width="10.7109375" bestFit="1" customWidth="1"/>
    <col min="4" max="8" width="10.7109375" customWidth="1"/>
    <col min="9" max="9" width="7.140625" bestFit="1" customWidth="1"/>
    <col min="10" max="10" width="16.7109375" bestFit="1" customWidth="1"/>
    <col min="11" max="11" width="10.42578125" bestFit="1" customWidth="1"/>
    <col min="12" max="12" width="9.42578125" bestFit="1" customWidth="1"/>
    <col min="13" max="13" width="12" bestFit="1" customWidth="1"/>
  </cols>
  <sheetData>
    <row r="1" spans="1:13" ht="26.25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x14ac:dyDescent="0.25">
      <c r="A2" s="4" t="s">
        <v>13</v>
      </c>
      <c r="B2" s="10">
        <v>44927</v>
      </c>
      <c r="C2" s="5">
        <v>4254</v>
      </c>
      <c r="D2" s="6" t="s">
        <v>14</v>
      </c>
      <c r="E2" s="6" t="s">
        <v>15</v>
      </c>
      <c r="F2" s="7">
        <v>15</v>
      </c>
      <c r="G2" s="6" t="s">
        <v>16</v>
      </c>
      <c r="H2" s="6" t="s">
        <v>17</v>
      </c>
      <c r="I2">
        <v>601</v>
      </c>
      <c r="J2" s="8">
        <f t="shared" ref="J2:J65" si="0">F2*I2</f>
        <v>9015</v>
      </c>
      <c r="K2" s="9">
        <v>0.1</v>
      </c>
      <c r="L2" s="8">
        <f t="shared" ref="L2:L65" si="1">J2*K2</f>
        <v>901.5</v>
      </c>
      <c r="M2" s="8">
        <f t="shared" ref="M2:M65" si="2">J2-L2</f>
        <v>8113.5</v>
      </c>
    </row>
    <row r="3" spans="1:13" x14ac:dyDescent="0.25">
      <c r="A3" s="4" t="s">
        <v>18</v>
      </c>
      <c r="B3" s="10">
        <v>44927</v>
      </c>
      <c r="C3" s="5">
        <v>1742</v>
      </c>
      <c r="D3" s="6" t="s">
        <v>19</v>
      </c>
      <c r="E3" s="6" t="s">
        <v>20</v>
      </c>
      <c r="F3" s="7">
        <v>6.2</v>
      </c>
      <c r="G3" s="6" t="s">
        <v>16</v>
      </c>
      <c r="H3" s="6" t="s">
        <v>17</v>
      </c>
      <c r="I3">
        <v>346</v>
      </c>
      <c r="J3" s="8">
        <f t="shared" si="0"/>
        <v>2145.2000000000003</v>
      </c>
      <c r="K3" s="9">
        <v>0.1</v>
      </c>
      <c r="L3" s="8">
        <f t="shared" si="1"/>
        <v>214.52000000000004</v>
      </c>
      <c r="M3" s="8">
        <f t="shared" si="2"/>
        <v>1930.6800000000003</v>
      </c>
    </row>
    <row r="4" spans="1:13" x14ac:dyDescent="0.25">
      <c r="A4" s="4" t="s">
        <v>21</v>
      </c>
      <c r="B4" s="10">
        <v>44927</v>
      </c>
      <c r="C4" s="5">
        <v>3806</v>
      </c>
      <c r="D4" s="6" t="s">
        <v>22</v>
      </c>
      <c r="E4" s="6" t="s">
        <v>23</v>
      </c>
      <c r="F4" s="7">
        <v>1.5</v>
      </c>
      <c r="G4" s="6" t="s">
        <v>16</v>
      </c>
      <c r="H4" s="6" t="s">
        <v>24</v>
      </c>
      <c r="I4">
        <v>347</v>
      </c>
      <c r="J4" s="8">
        <f t="shared" si="0"/>
        <v>520.5</v>
      </c>
      <c r="K4" s="9">
        <v>0.05</v>
      </c>
      <c r="L4" s="8">
        <f t="shared" si="1"/>
        <v>26.025000000000002</v>
      </c>
      <c r="M4" s="8">
        <f t="shared" si="2"/>
        <v>494.47500000000002</v>
      </c>
    </row>
    <row r="5" spans="1:13" x14ac:dyDescent="0.25">
      <c r="A5" s="4" t="s">
        <v>25</v>
      </c>
      <c r="B5" s="10">
        <v>44927</v>
      </c>
      <c r="C5" s="5">
        <v>3670</v>
      </c>
      <c r="D5" s="6" t="s">
        <v>26</v>
      </c>
      <c r="E5" s="6" t="s">
        <v>27</v>
      </c>
      <c r="F5" s="7">
        <v>7.8</v>
      </c>
      <c r="G5" s="6" t="s">
        <v>28</v>
      </c>
      <c r="H5" s="6" t="s">
        <v>17</v>
      </c>
      <c r="I5">
        <v>603</v>
      </c>
      <c r="J5" s="8">
        <f t="shared" si="0"/>
        <v>4703.3999999999996</v>
      </c>
      <c r="K5" s="9">
        <v>0.1</v>
      </c>
      <c r="L5" s="8">
        <f t="shared" si="1"/>
        <v>470.34</v>
      </c>
      <c r="M5" s="8">
        <f t="shared" si="2"/>
        <v>4233.0599999999995</v>
      </c>
    </row>
    <row r="6" spans="1:13" x14ac:dyDescent="0.25">
      <c r="A6" s="4" t="s">
        <v>29</v>
      </c>
      <c r="B6" s="10">
        <v>44927</v>
      </c>
      <c r="C6" s="5">
        <v>1054</v>
      </c>
      <c r="D6" s="6" t="s">
        <v>30</v>
      </c>
      <c r="E6" s="6" t="s">
        <v>31</v>
      </c>
      <c r="F6" s="7">
        <v>9.5500000000000007</v>
      </c>
      <c r="G6" s="6" t="s">
        <v>28</v>
      </c>
      <c r="H6" s="6" t="s">
        <v>17</v>
      </c>
      <c r="I6">
        <v>526</v>
      </c>
      <c r="J6" s="8">
        <f t="shared" si="0"/>
        <v>5023.3</v>
      </c>
      <c r="K6" s="9">
        <v>0.05</v>
      </c>
      <c r="L6" s="8">
        <f t="shared" si="1"/>
        <v>251.16500000000002</v>
      </c>
      <c r="M6" s="8">
        <f t="shared" si="2"/>
        <v>4772.1350000000002</v>
      </c>
    </row>
    <row r="7" spans="1:13" x14ac:dyDescent="0.25">
      <c r="A7" s="4" t="s">
        <v>32</v>
      </c>
      <c r="B7" s="10">
        <v>44927</v>
      </c>
      <c r="C7" s="5">
        <v>4254</v>
      </c>
      <c r="D7" s="6" t="s">
        <v>33</v>
      </c>
      <c r="E7" s="6" t="s">
        <v>34</v>
      </c>
      <c r="F7" s="7">
        <v>9</v>
      </c>
      <c r="G7" s="6" t="s">
        <v>28</v>
      </c>
      <c r="H7" s="6" t="s">
        <v>17</v>
      </c>
      <c r="I7">
        <v>664</v>
      </c>
      <c r="J7" s="8">
        <f t="shared" si="0"/>
        <v>5976</v>
      </c>
      <c r="K7" s="9">
        <v>0.05</v>
      </c>
      <c r="L7" s="8">
        <f t="shared" si="1"/>
        <v>298.8</v>
      </c>
      <c r="M7" s="8">
        <f t="shared" si="2"/>
        <v>5677.2</v>
      </c>
    </row>
    <row r="8" spans="1:13" x14ac:dyDescent="0.25">
      <c r="A8" s="4" t="s">
        <v>35</v>
      </c>
      <c r="B8" s="10">
        <v>44927</v>
      </c>
      <c r="C8" s="5">
        <v>5870</v>
      </c>
      <c r="D8" s="6" t="s">
        <v>26</v>
      </c>
      <c r="E8" s="6" t="s">
        <v>27</v>
      </c>
      <c r="F8" s="7">
        <v>7.8</v>
      </c>
      <c r="G8" s="6" t="s">
        <v>28</v>
      </c>
      <c r="H8" s="6" t="s">
        <v>17</v>
      </c>
      <c r="I8">
        <v>777</v>
      </c>
      <c r="J8" s="8">
        <f t="shared" si="0"/>
        <v>6060.5999999999995</v>
      </c>
      <c r="K8" s="9">
        <v>0.05</v>
      </c>
      <c r="L8" s="8">
        <f t="shared" si="1"/>
        <v>303.02999999999997</v>
      </c>
      <c r="M8" s="8">
        <f t="shared" si="2"/>
        <v>5757.57</v>
      </c>
    </row>
    <row r="9" spans="1:13" x14ac:dyDescent="0.25">
      <c r="A9" s="4" t="s">
        <v>36</v>
      </c>
      <c r="B9" s="10">
        <v>44927</v>
      </c>
      <c r="C9" s="5">
        <v>3118</v>
      </c>
      <c r="D9" s="6" t="s">
        <v>30</v>
      </c>
      <c r="E9" s="6" t="s">
        <v>31</v>
      </c>
      <c r="F9" s="7">
        <v>9.5500000000000007</v>
      </c>
      <c r="G9" s="6" t="s">
        <v>28</v>
      </c>
      <c r="H9" s="6" t="s">
        <v>17</v>
      </c>
      <c r="I9">
        <v>44</v>
      </c>
      <c r="J9" s="8">
        <f t="shared" si="0"/>
        <v>420.20000000000005</v>
      </c>
      <c r="K9" s="9">
        <v>0.05</v>
      </c>
      <c r="L9" s="8">
        <f t="shared" si="1"/>
        <v>21.010000000000005</v>
      </c>
      <c r="M9" s="8">
        <f t="shared" si="2"/>
        <v>399.19000000000005</v>
      </c>
    </row>
    <row r="10" spans="1:13" x14ac:dyDescent="0.25">
      <c r="A10" s="4" t="s">
        <v>37</v>
      </c>
      <c r="B10" s="10">
        <v>44927</v>
      </c>
      <c r="C10" s="5">
        <v>3806</v>
      </c>
      <c r="D10" s="6" t="s">
        <v>19</v>
      </c>
      <c r="E10" s="6" t="s">
        <v>20</v>
      </c>
      <c r="F10" s="7">
        <v>6.2</v>
      </c>
      <c r="G10" s="6" t="s">
        <v>16</v>
      </c>
      <c r="H10" s="6" t="s">
        <v>17</v>
      </c>
      <c r="I10">
        <v>156</v>
      </c>
      <c r="J10" s="8">
        <f t="shared" si="0"/>
        <v>967.2</v>
      </c>
      <c r="K10" s="9">
        <v>0.1</v>
      </c>
      <c r="L10" s="8">
        <f t="shared" si="1"/>
        <v>96.720000000000013</v>
      </c>
      <c r="M10" s="8">
        <f t="shared" si="2"/>
        <v>870.48</v>
      </c>
    </row>
    <row r="11" spans="1:13" x14ac:dyDescent="0.25">
      <c r="A11" s="4" t="s">
        <v>38</v>
      </c>
      <c r="B11" s="10">
        <v>44927</v>
      </c>
      <c r="C11" s="5">
        <v>1742</v>
      </c>
      <c r="D11" s="6" t="s">
        <v>39</v>
      </c>
      <c r="E11" s="6" t="s">
        <v>40</v>
      </c>
      <c r="F11" s="7">
        <v>2</v>
      </c>
      <c r="G11" s="6" t="s">
        <v>16</v>
      </c>
      <c r="H11" s="6" t="s">
        <v>17</v>
      </c>
      <c r="I11">
        <v>700</v>
      </c>
      <c r="J11" s="8">
        <f t="shared" si="0"/>
        <v>1400</v>
      </c>
      <c r="K11" s="9">
        <v>0.1</v>
      </c>
      <c r="L11" s="8">
        <f t="shared" si="1"/>
        <v>140</v>
      </c>
      <c r="M11" s="8">
        <f t="shared" si="2"/>
        <v>1260</v>
      </c>
    </row>
    <row r="12" spans="1:13" x14ac:dyDescent="0.25">
      <c r="A12" s="4" t="s">
        <v>41</v>
      </c>
      <c r="B12" s="10">
        <v>44927</v>
      </c>
      <c r="C12" s="5">
        <v>2430</v>
      </c>
      <c r="D12" s="6" t="s">
        <v>39</v>
      </c>
      <c r="E12" s="6" t="s">
        <v>40</v>
      </c>
      <c r="F12" s="7">
        <v>2</v>
      </c>
      <c r="G12" s="6" t="s">
        <v>16</v>
      </c>
      <c r="H12" s="6" t="s">
        <v>17</v>
      </c>
      <c r="I12">
        <v>852</v>
      </c>
      <c r="J12" s="8">
        <f t="shared" si="0"/>
        <v>1704</v>
      </c>
      <c r="K12" s="9">
        <v>0.05</v>
      </c>
      <c r="L12" s="8">
        <f t="shared" si="1"/>
        <v>85.2</v>
      </c>
      <c r="M12" s="8">
        <f t="shared" si="2"/>
        <v>1618.8</v>
      </c>
    </row>
    <row r="13" spans="1:13" x14ac:dyDescent="0.25">
      <c r="A13" s="4" t="s">
        <v>42</v>
      </c>
      <c r="B13" s="10">
        <v>44927</v>
      </c>
      <c r="C13" s="5">
        <v>4254</v>
      </c>
      <c r="D13" s="6" t="s">
        <v>33</v>
      </c>
      <c r="E13" s="6" t="s">
        <v>34</v>
      </c>
      <c r="F13" s="7">
        <v>9</v>
      </c>
      <c r="G13" s="6" t="s">
        <v>28</v>
      </c>
      <c r="H13" s="6" t="s">
        <v>17</v>
      </c>
      <c r="I13">
        <v>39</v>
      </c>
      <c r="J13" s="8">
        <f t="shared" si="0"/>
        <v>351</v>
      </c>
      <c r="K13" s="9">
        <v>0.1</v>
      </c>
      <c r="L13" s="8">
        <f t="shared" si="1"/>
        <v>35.1</v>
      </c>
      <c r="M13" s="8">
        <f t="shared" si="2"/>
        <v>315.89999999999998</v>
      </c>
    </row>
    <row r="14" spans="1:13" x14ac:dyDescent="0.25">
      <c r="A14" s="4" t="s">
        <v>43</v>
      </c>
      <c r="B14" s="10">
        <v>44927</v>
      </c>
      <c r="C14" s="5">
        <v>3670</v>
      </c>
      <c r="D14" s="6" t="s">
        <v>30</v>
      </c>
      <c r="E14" s="6" t="s">
        <v>31</v>
      </c>
      <c r="F14" s="7">
        <v>9.5500000000000007</v>
      </c>
      <c r="G14" s="6" t="s">
        <v>28</v>
      </c>
      <c r="H14" s="6" t="s">
        <v>17</v>
      </c>
      <c r="I14">
        <v>512</v>
      </c>
      <c r="J14" s="8">
        <f t="shared" si="0"/>
        <v>4889.6000000000004</v>
      </c>
      <c r="K14" s="9">
        <v>0.1</v>
      </c>
      <c r="L14" s="8">
        <f t="shared" si="1"/>
        <v>488.96000000000004</v>
      </c>
      <c r="M14" s="8">
        <f t="shared" si="2"/>
        <v>4400.6400000000003</v>
      </c>
    </row>
    <row r="15" spans="1:13" x14ac:dyDescent="0.25">
      <c r="A15" s="4" t="s">
        <v>44</v>
      </c>
      <c r="B15" s="10">
        <v>44927</v>
      </c>
      <c r="C15" s="5">
        <v>3670</v>
      </c>
      <c r="D15" s="6" t="s">
        <v>22</v>
      </c>
      <c r="E15" s="6" t="s">
        <v>23</v>
      </c>
      <c r="F15" s="7">
        <v>1.5</v>
      </c>
      <c r="G15" s="6" t="s">
        <v>16</v>
      </c>
      <c r="H15" s="6" t="s">
        <v>24</v>
      </c>
      <c r="I15">
        <v>552</v>
      </c>
      <c r="J15" s="8">
        <f t="shared" si="0"/>
        <v>828</v>
      </c>
      <c r="K15" s="9">
        <v>0.05</v>
      </c>
      <c r="L15" s="8">
        <f t="shared" si="1"/>
        <v>41.400000000000006</v>
      </c>
      <c r="M15" s="8">
        <f t="shared" si="2"/>
        <v>786.6</v>
      </c>
    </row>
    <row r="16" spans="1:13" x14ac:dyDescent="0.25">
      <c r="A16" s="4" t="s">
        <v>45</v>
      </c>
      <c r="B16" s="10">
        <v>44927</v>
      </c>
      <c r="C16" s="5">
        <v>8450</v>
      </c>
      <c r="D16" s="6" t="s">
        <v>46</v>
      </c>
      <c r="E16" s="6" t="s">
        <v>47</v>
      </c>
      <c r="F16" s="7">
        <v>1.5</v>
      </c>
      <c r="G16" s="6" t="s">
        <v>48</v>
      </c>
      <c r="H16" s="6" t="s">
        <v>24</v>
      </c>
      <c r="I16">
        <v>453</v>
      </c>
      <c r="J16" s="8">
        <f t="shared" si="0"/>
        <v>679.5</v>
      </c>
      <c r="K16" s="9">
        <v>0.1</v>
      </c>
      <c r="L16" s="8">
        <f t="shared" si="1"/>
        <v>67.95</v>
      </c>
      <c r="M16" s="8">
        <f t="shared" si="2"/>
        <v>611.54999999999995</v>
      </c>
    </row>
    <row r="17" spans="1:13" x14ac:dyDescent="0.25">
      <c r="A17" s="4" t="s">
        <v>49</v>
      </c>
      <c r="B17" s="10">
        <v>44927</v>
      </c>
      <c r="C17" s="5">
        <v>3118</v>
      </c>
      <c r="D17" s="6" t="s">
        <v>26</v>
      </c>
      <c r="E17" s="6" t="s">
        <v>27</v>
      </c>
      <c r="F17" s="7">
        <v>7.8</v>
      </c>
      <c r="G17" s="6" t="s">
        <v>28</v>
      </c>
      <c r="H17" s="6" t="s">
        <v>17</v>
      </c>
      <c r="I17">
        <v>181</v>
      </c>
      <c r="J17" s="8">
        <f t="shared" si="0"/>
        <v>1411.8</v>
      </c>
      <c r="K17" s="9">
        <v>0.1</v>
      </c>
      <c r="L17" s="8">
        <f t="shared" si="1"/>
        <v>141.18</v>
      </c>
      <c r="M17" s="8">
        <f t="shared" si="2"/>
        <v>1270.6199999999999</v>
      </c>
    </row>
    <row r="18" spans="1:13" x14ac:dyDescent="0.25">
      <c r="A18" s="4" t="s">
        <v>50</v>
      </c>
      <c r="B18" s="10">
        <v>44927</v>
      </c>
      <c r="C18" s="5">
        <v>6558</v>
      </c>
      <c r="D18" s="6" t="s">
        <v>26</v>
      </c>
      <c r="E18" s="6" t="s">
        <v>27</v>
      </c>
      <c r="F18" s="7">
        <v>7.8</v>
      </c>
      <c r="G18" s="6" t="s">
        <v>28</v>
      </c>
      <c r="H18" s="6" t="s">
        <v>17</v>
      </c>
      <c r="I18">
        <v>187</v>
      </c>
      <c r="J18" s="8">
        <f t="shared" si="0"/>
        <v>1458.6</v>
      </c>
      <c r="K18" s="9">
        <v>0.05</v>
      </c>
      <c r="L18" s="8">
        <f t="shared" si="1"/>
        <v>72.929999999999993</v>
      </c>
      <c r="M18" s="8">
        <f t="shared" si="2"/>
        <v>1385.6699999999998</v>
      </c>
    </row>
    <row r="19" spans="1:13" x14ac:dyDescent="0.25">
      <c r="A19" s="4" t="s">
        <v>51</v>
      </c>
      <c r="B19" s="10">
        <v>44927</v>
      </c>
      <c r="C19" s="5">
        <v>3806</v>
      </c>
      <c r="D19" s="6" t="s">
        <v>46</v>
      </c>
      <c r="E19" s="6" t="s">
        <v>47</v>
      </c>
      <c r="F19" s="7">
        <v>1.5</v>
      </c>
      <c r="G19" s="6" t="s">
        <v>48</v>
      </c>
      <c r="H19" s="6" t="s">
        <v>24</v>
      </c>
      <c r="I19">
        <v>281</v>
      </c>
      <c r="J19" s="8">
        <f t="shared" si="0"/>
        <v>421.5</v>
      </c>
      <c r="K19" s="9">
        <v>0</v>
      </c>
      <c r="L19" s="8">
        <f t="shared" si="1"/>
        <v>0</v>
      </c>
      <c r="M19" s="8">
        <f t="shared" si="2"/>
        <v>421.5</v>
      </c>
    </row>
    <row r="20" spans="1:13" x14ac:dyDescent="0.25">
      <c r="A20" s="4" t="s">
        <v>52</v>
      </c>
      <c r="B20" s="10">
        <v>44927</v>
      </c>
      <c r="C20" s="5">
        <v>4254</v>
      </c>
      <c r="D20" s="6" t="s">
        <v>53</v>
      </c>
      <c r="E20" s="6" t="s">
        <v>54</v>
      </c>
      <c r="F20" s="7">
        <v>8</v>
      </c>
      <c r="G20" s="6" t="s">
        <v>16</v>
      </c>
      <c r="H20" s="6" t="s">
        <v>17</v>
      </c>
      <c r="I20">
        <v>323</v>
      </c>
      <c r="J20" s="8">
        <f t="shared" si="0"/>
        <v>2584</v>
      </c>
      <c r="K20" s="9">
        <v>0.1</v>
      </c>
      <c r="L20" s="8">
        <f t="shared" si="1"/>
        <v>258.40000000000003</v>
      </c>
      <c r="M20" s="8">
        <f t="shared" si="2"/>
        <v>2325.6</v>
      </c>
    </row>
    <row r="21" spans="1:13" x14ac:dyDescent="0.25">
      <c r="A21" s="4" t="s">
        <v>55</v>
      </c>
      <c r="B21" s="10">
        <v>44927</v>
      </c>
      <c r="C21" s="5">
        <v>6558</v>
      </c>
      <c r="D21" s="6" t="s">
        <v>33</v>
      </c>
      <c r="E21" s="6" t="s">
        <v>34</v>
      </c>
      <c r="F21" s="7">
        <v>9</v>
      </c>
      <c r="G21" s="6" t="s">
        <v>28</v>
      </c>
      <c r="H21" s="6" t="s">
        <v>17</v>
      </c>
      <c r="I21">
        <v>262</v>
      </c>
      <c r="J21" s="8">
        <f t="shared" si="0"/>
        <v>2358</v>
      </c>
      <c r="K21" s="9">
        <v>0.1</v>
      </c>
      <c r="L21" s="8">
        <f t="shared" si="1"/>
        <v>235.8</v>
      </c>
      <c r="M21" s="8">
        <f t="shared" si="2"/>
        <v>2122.1999999999998</v>
      </c>
    </row>
    <row r="22" spans="1:13" x14ac:dyDescent="0.25">
      <c r="A22" s="4" t="s">
        <v>56</v>
      </c>
      <c r="B22" s="10">
        <v>44928</v>
      </c>
      <c r="C22" s="5">
        <v>6558</v>
      </c>
      <c r="D22" s="6" t="s">
        <v>39</v>
      </c>
      <c r="E22" s="6" t="s">
        <v>40</v>
      </c>
      <c r="F22" s="7">
        <v>2</v>
      </c>
      <c r="G22" s="6" t="s">
        <v>16</v>
      </c>
      <c r="H22" s="6" t="s">
        <v>17</v>
      </c>
      <c r="I22">
        <v>17</v>
      </c>
      <c r="J22" s="8">
        <f t="shared" si="0"/>
        <v>34</v>
      </c>
      <c r="K22" s="9">
        <v>0.1</v>
      </c>
      <c r="L22" s="8">
        <f t="shared" si="1"/>
        <v>3.4000000000000004</v>
      </c>
      <c r="M22" s="8">
        <f t="shared" si="2"/>
        <v>30.6</v>
      </c>
    </row>
    <row r="23" spans="1:13" x14ac:dyDescent="0.25">
      <c r="A23" s="4" t="s">
        <v>57</v>
      </c>
      <c r="B23" s="10">
        <v>44928</v>
      </c>
      <c r="C23" s="5">
        <v>3118</v>
      </c>
      <c r="D23" s="6" t="s">
        <v>53</v>
      </c>
      <c r="E23" s="6" t="s">
        <v>54</v>
      </c>
      <c r="F23" s="7">
        <v>8</v>
      </c>
      <c r="G23" s="6" t="s">
        <v>16</v>
      </c>
      <c r="H23" s="6" t="s">
        <v>17</v>
      </c>
      <c r="I23">
        <v>619</v>
      </c>
      <c r="J23" s="8">
        <f t="shared" si="0"/>
        <v>4952</v>
      </c>
      <c r="K23" s="9">
        <v>0.1</v>
      </c>
      <c r="L23" s="8">
        <f t="shared" si="1"/>
        <v>495.20000000000005</v>
      </c>
      <c r="M23" s="8">
        <f t="shared" si="2"/>
        <v>4456.8</v>
      </c>
    </row>
    <row r="24" spans="1:13" x14ac:dyDescent="0.25">
      <c r="A24" s="4" t="s">
        <v>58</v>
      </c>
      <c r="B24" s="10">
        <v>44928</v>
      </c>
      <c r="C24" s="5">
        <v>1054</v>
      </c>
      <c r="D24" s="6" t="s">
        <v>59</v>
      </c>
      <c r="E24" s="6" t="s">
        <v>60</v>
      </c>
      <c r="F24" s="7">
        <v>1</v>
      </c>
      <c r="G24" s="6" t="s">
        <v>48</v>
      </c>
      <c r="H24" s="6" t="s">
        <v>24</v>
      </c>
      <c r="I24">
        <v>885</v>
      </c>
      <c r="J24" s="8">
        <f t="shared" si="0"/>
        <v>885</v>
      </c>
      <c r="K24" s="9">
        <v>0.1</v>
      </c>
      <c r="L24" s="8">
        <f t="shared" si="1"/>
        <v>88.5</v>
      </c>
      <c r="M24" s="8">
        <f t="shared" si="2"/>
        <v>796.5</v>
      </c>
    </row>
    <row r="25" spans="1:13" x14ac:dyDescent="0.25">
      <c r="A25" s="4" t="s">
        <v>61</v>
      </c>
      <c r="B25" s="10">
        <v>44928</v>
      </c>
      <c r="C25" s="5">
        <v>1054</v>
      </c>
      <c r="D25" s="6" t="s">
        <v>22</v>
      </c>
      <c r="E25" s="6" t="s">
        <v>23</v>
      </c>
      <c r="F25" s="7">
        <v>1.5</v>
      </c>
      <c r="G25" s="6" t="s">
        <v>16</v>
      </c>
      <c r="H25" s="6" t="s">
        <v>24</v>
      </c>
      <c r="I25">
        <v>809</v>
      </c>
      <c r="J25" s="8">
        <f t="shared" si="0"/>
        <v>1213.5</v>
      </c>
      <c r="K25" s="9">
        <v>0.05</v>
      </c>
      <c r="L25" s="8">
        <f t="shared" si="1"/>
        <v>60.675000000000004</v>
      </c>
      <c r="M25" s="8">
        <f t="shared" si="2"/>
        <v>1152.825</v>
      </c>
    </row>
    <row r="26" spans="1:13" x14ac:dyDescent="0.25">
      <c r="A26" s="4" t="s">
        <v>62</v>
      </c>
      <c r="B26" s="10">
        <v>44928</v>
      </c>
      <c r="C26" s="5">
        <v>3806</v>
      </c>
      <c r="D26" s="6" t="s">
        <v>22</v>
      </c>
      <c r="E26" s="6" t="s">
        <v>23</v>
      </c>
      <c r="F26" s="7">
        <v>1.5</v>
      </c>
      <c r="G26" s="6" t="s">
        <v>16</v>
      </c>
      <c r="H26" s="6" t="s">
        <v>24</v>
      </c>
      <c r="I26">
        <v>16</v>
      </c>
      <c r="J26" s="8">
        <f t="shared" si="0"/>
        <v>24</v>
      </c>
      <c r="K26" s="9">
        <v>0.05</v>
      </c>
      <c r="L26" s="8">
        <f t="shared" si="1"/>
        <v>1.2000000000000002</v>
      </c>
      <c r="M26" s="8">
        <f t="shared" si="2"/>
        <v>22.8</v>
      </c>
    </row>
    <row r="27" spans="1:13" x14ac:dyDescent="0.25">
      <c r="A27" s="4" t="s">
        <v>63</v>
      </c>
      <c r="B27" s="10">
        <v>44928</v>
      </c>
      <c r="C27" s="5">
        <v>4254</v>
      </c>
      <c r="D27" s="6" t="s">
        <v>59</v>
      </c>
      <c r="E27" s="6" t="s">
        <v>60</v>
      </c>
      <c r="F27" s="7">
        <v>1</v>
      </c>
      <c r="G27" s="6" t="s">
        <v>48</v>
      </c>
      <c r="H27" s="6" t="s">
        <v>24</v>
      </c>
      <c r="I27">
        <v>280</v>
      </c>
      <c r="J27" s="8">
        <f t="shared" si="0"/>
        <v>280</v>
      </c>
      <c r="K27" s="9">
        <v>0.05</v>
      </c>
      <c r="L27" s="8">
        <f t="shared" si="1"/>
        <v>14</v>
      </c>
      <c r="M27" s="8">
        <f t="shared" si="2"/>
        <v>266</v>
      </c>
    </row>
    <row r="28" spans="1:13" x14ac:dyDescent="0.25">
      <c r="A28" s="4" t="s">
        <v>64</v>
      </c>
      <c r="B28" s="10">
        <v>44928</v>
      </c>
      <c r="C28" s="5">
        <v>3806</v>
      </c>
      <c r="D28" s="6" t="s">
        <v>14</v>
      </c>
      <c r="E28" s="6" t="s">
        <v>15</v>
      </c>
      <c r="F28" s="7">
        <v>15</v>
      </c>
      <c r="G28" s="6" t="s">
        <v>16</v>
      </c>
      <c r="H28" s="6" t="s">
        <v>17</v>
      </c>
      <c r="I28">
        <v>259</v>
      </c>
      <c r="J28" s="8">
        <f t="shared" si="0"/>
        <v>3885</v>
      </c>
      <c r="K28" s="9">
        <v>0.05</v>
      </c>
      <c r="L28" s="8">
        <f t="shared" si="1"/>
        <v>194.25</v>
      </c>
      <c r="M28" s="8">
        <f t="shared" si="2"/>
        <v>3690.75</v>
      </c>
    </row>
    <row r="29" spans="1:13" x14ac:dyDescent="0.25">
      <c r="A29" s="4" t="s">
        <v>65</v>
      </c>
      <c r="B29" s="10">
        <v>44928</v>
      </c>
      <c r="C29" s="5">
        <v>4254</v>
      </c>
      <c r="D29" s="6" t="s">
        <v>19</v>
      </c>
      <c r="E29" s="6" t="s">
        <v>20</v>
      </c>
      <c r="F29" s="7">
        <v>6.2</v>
      </c>
      <c r="G29" s="6" t="s">
        <v>16</v>
      </c>
      <c r="H29" s="6" t="s">
        <v>17</v>
      </c>
      <c r="I29">
        <v>661</v>
      </c>
      <c r="J29" s="8">
        <f t="shared" si="0"/>
        <v>4098.2</v>
      </c>
      <c r="K29" s="9">
        <v>0.1</v>
      </c>
      <c r="L29" s="8">
        <f t="shared" si="1"/>
        <v>409.82</v>
      </c>
      <c r="M29" s="8">
        <f t="shared" si="2"/>
        <v>3688.3799999999997</v>
      </c>
    </row>
    <row r="30" spans="1:13" x14ac:dyDescent="0.25">
      <c r="A30" s="4" t="s">
        <v>66</v>
      </c>
      <c r="B30" s="10">
        <v>44928</v>
      </c>
      <c r="C30" s="5">
        <v>3670</v>
      </c>
      <c r="D30" s="6" t="s">
        <v>19</v>
      </c>
      <c r="E30" s="6" t="s">
        <v>20</v>
      </c>
      <c r="F30" s="7">
        <v>6.2</v>
      </c>
      <c r="G30" s="6" t="s">
        <v>16</v>
      </c>
      <c r="H30" s="6" t="s">
        <v>17</v>
      </c>
      <c r="I30">
        <v>427</v>
      </c>
      <c r="J30" s="8">
        <f t="shared" si="0"/>
        <v>2647.4</v>
      </c>
      <c r="K30" s="9">
        <v>0.1</v>
      </c>
      <c r="L30" s="8">
        <f t="shared" si="1"/>
        <v>264.74</v>
      </c>
      <c r="M30" s="8">
        <f t="shared" si="2"/>
        <v>2382.66</v>
      </c>
    </row>
    <row r="31" spans="1:13" x14ac:dyDescent="0.25">
      <c r="A31" s="4" t="s">
        <v>67</v>
      </c>
      <c r="B31" s="10">
        <v>44928</v>
      </c>
      <c r="C31" s="5">
        <v>3806</v>
      </c>
      <c r="D31" s="6" t="s">
        <v>33</v>
      </c>
      <c r="E31" s="6" t="s">
        <v>34</v>
      </c>
      <c r="F31" s="7">
        <v>9</v>
      </c>
      <c r="G31" s="6" t="s">
        <v>28</v>
      </c>
      <c r="H31" s="6" t="s">
        <v>17</v>
      </c>
      <c r="I31">
        <v>124</v>
      </c>
      <c r="J31" s="8">
        <f t="shared" si="0"/>
        <v>1116</v>
      </c>
      <c r="K31" s="9">
        <v>0.05</v>
      </c>
      <c r="L31" s="8">
        <f t="shared" si="1"/>
        <v>55.800000000000004</v>
      </c>
      <c r="M31" s="8">
        <f t="shared" si="2"/>
        <v>1060.2</v>
      </c>
    </row>
    <row r="32" spans="1:13" x14ac:dyDescent="0.25">
      <c r="A32" s="4" t="s">
        <v>68</v>
      </c>
      <c r="B32" s="10">
        <v>44929</v>
      </c>
      <c r="C32" s="5">
        <v>3670</v>
      </c>
      <c r="D32" s="6" t="s">
        <v>19</v>
      </c>
      <c r="E32" s="6" t="s">
        <v>20</v>
      </c>
      <c r="F32" s="7">
        <v>6.2</v>
      </c>
      <c r="G32" s="6" t="s">
        <v>16</v>
      </c>
      <c r="H32" s="6" t="s">
        <v>17</v>
      </c>
      <c r="I32">
        <v>299</v>
      </c>
      <c r="J32" s="8">
        <f t="shared" si="0"/>
        <v>1853.8</v>
      </c>
      <c r="K32" s="9">
        <v>0</v>
      </c>
      <c r="L32" s="8">
        <f t="shared" si="1"/>
        <v>0</v>
      </c>
      <c r="M32" s="8">
        <f t="shared" si="2"/>
        <v>1853.8</v>
      </c>
    </row>
    <row r="33" spans="1:13" x14ac:dyDescent="0.25">
      <c r="A33" s="4" t="s">
        <v>69</v>
      </c>
      <c r="B33" s="10">
        <v>44929</v>
      </c>
      <c r="C33" s="5">
        <v>1054</v>
      </c>
      <c r="D33" s="6" t="s">
        <v>22</v>
      </c>
      <c r="E33" s="6" t="s">
        <v>23</v>
      </c>
      <c r="F33" s="7">
        <v>1.5</v>
      </c>
      <c r="G33" s="6" t="s">
        <v>16</v>
      </c>
      <c r="H33" s="6" t="s">
        <v>24</v>
      </c>
      <c r="I33">
        <v>818</v>
      </c>
      <c r="J33" s="8">
        <f t="shared" si="0"/>
        <v>1227</v>
      </c>
      <c r="K33" s="9">
        <v>0.05</v>
      </c>
      <c r="L33" s="8">
        <f t="shared" si="1"/>
        <v>61.35</v>
      </c>
      <c r="M33" s="8">
        <f t="shared" si="2"/>
        <v>1165.6500000000001</v>
      </c>
    </row>
    <row r="34" spans="1:13" x14ac:dyDescent="0.25">
      <c r="A34" s="4" t="s">
        <v>70</v>
      </c>
      <c r="B34" s="10">
        <v>44929</v>
      </c>
      <c r="C34" s="5">
        <v>5870</v>
      </c>
      <c r="D34" s="6" t="s">
        <v>59</v>
      </c>
      <c r="E34" s="6" t="s">
        <v>60</v>
      </c>
      <c r="F34" s="7">
        <v>1</v>
      </c>
      <c r="G34" s="6" t="s">
        <v>48</v>
      </c>
      <c r="H34" s="6" t="s">
        <v>24</v>
      </c>
      <c r="I34">
        <v>437</v>
      </c>
      <c r="J34" s="8">
        <f t="shared" si="0"/>
        <v>437</v>
      </c>
      <c r="K34" s="9">
        <v>0.1</v>
      </c>
      <c r="L34" s="8">
        <f t="shared" si="1"/>
        <v>43.7</v>
      </c>
      <c r="M34" s="8">
        <f t="shared" si="2"/>
        <v>393.3</v>
      </c>
    </row>
    <row r="35" spans="1:13" x14ac:dyDescent="0.25">
      <c r="A35" s="4" t="s">
        <v>71</v>
      </c>
      <c r="B35" s="10">
        <v>44929</v>
      </c>
      <c r="C35" s="5">
        <v>1054</v>
      </c>
      <c r="D35" s="6" t="s">
        <v>26</v>
      </c>
      <c r="E35" s="6" t="s">
        <v>27</v>
      </c>
      <c r="F35" s="7">
        <v>7.8</v>
      </c>
      <c r="G35" s="6" t="s">
        <v>28</v>
      </c>
      <c r="H35" s="6" t="s">
        <v>17</v>
      </c>
      <c r="I35">
        <v>522</v>
      </c>
      <c r="J35" s="8">
        <f t="shared" si="0"/>
        <v>4071.6</v>
      </c>
      <c r="K35" s="9">
        <v>0.05</v>
      </c>
      <c r="L35" s="8">
        <f t="shared" si="1"/>
        <v>203.58</v>
      </c>
      <c r="M35" s="8">
        <f t="shared" si="2"/>
        <v>3868.02</v>
      </c>
    </row>
    <row r="36" spans="1:13" x14ac:dyDescent="0.25">
      <c r="A36" s="4" t="s">
        <v>72</v>
      </c>
      <c r="B36" s="10">
        <v>44929</v>
      </c>
      <c r="C36" s="5">
        <v>1054</v>
      </c>
      <c r="D36" s="6" t="s">
        <v>33</v>
      </c>
      <c r="E36" s="6" t="s">
        <v>34</v>
      </c>
      <c r="F36" s="7">
        <v>9</v>
      </c>
      <c r="G36" s="6" t="s">
        <v>28</v>
      </c>
      <c r="H36" s="6" t="s">
        <v>17</v>
      </c>
      <c r="I36">
        <v>76</v>
      </c>
      <c r="J36" s="8">
        <f t="shared" si="0"/>
        <v>684</v>
      </c>
      <c r="K36" s="9">
        <v>0.02</v>
      </c>
      <c r="L36" s="8">
        <f t="shared" si="1"/>
        <v>13.68</v>
      </c>
      <c r="M36" s="8">
        <f t="shared" si="2"/>
        <v>670.32</v>
      </c>
    </row>
    <row r="37" spans="1:13" x14ac:dyDescent="0.25">
      <c r="A37" s="4" t="s">
        <v>73</v>
      </c>
      <c r="B37" s="10">
        <v>44929</v>
      </c>
      <c r="C37" s="5">
        <v>6558</v>
      </c>
      <c r="D37" s="6" t="s">
        <v>30</v>
      </c>
      <c r="E37" s="6" t="s">
        <v>31</v>
      </c>
      <c r="F37" s="7">
        <v>9.5500000000000007</v>
      </c>
      <c r="G37" s="6" t="s">
        <v>28</v>
      </c>
      <c r="H37" s="6" t="s">
        <v>17</v>
      </c>
      <c r="I37">
        <v>792</v>
      </c>
      <c r="J37" s="8">
        <f t="shared" si="0"/>
        <v>7563.6</v>
      </c>
      <c r="K37" s="9">
        <v>0.05</v>
      </c>
      <c r="L37" s="8">
        <f t="shared" si="1"/>
        <v>378.18000000000006</v>
      </c>
      <c r="M37" s="8">
        <f t="shared" si="2"/>
        <v>7185.42</v>
      </c>
    </row>
    <row r="38" spans="1:13" x14ac:dyDescent="0.25">
      <c r="A38" s="4" t="s">
        <v>74</v>
      </c>
      <c r="B38" s="10">
        <v>44929</v>
      </c>
      <c r="C38" s="5">
        <v>3806</v>
      </c>
      <c r="D38" s="6" t="s">
        <v>19</v>
      </c>
      <c r="E38" s="6" t="s">
        <v>20</v>
      </c>
      <c r="F38" s="7">
        <v>6.2</v>
      </c>
      <c r="G38" s="6" t="s">
        <v>16</v>
      </c>
      <c r="H38" s="6" t="s">
        <v>17</v>
      </c>
      <c r="I38">
        <v>459</v>
      </c>
      <c r="J38" s="8">
        <f t="shared" si="0"/>
        <v>2845.8</v>
      </c>
      <c r="K38" s="9">
        <v>0</v>
      </c>
      <c r="L38" s="8">
        <f t="shared" si="1"/>
        <v>0</v>
      </c>
      <c r="M38" s="8">
        <f t="shared" si="2"/>
        <v>2845.8</v>
      </c>
    </row>
    <row r="39" spans="1:13" x14ac:dyDescent="0.25">
      <c r="A39" s="4" t="s">
        <v>75</v>
      </c>
      <c r="B39" s="10">
        <v>44929</v>
      </c>
      <c r="C39" s="5">
        <v>1054</v>
      </c>
      <c r="D39" s="6" t="s">
        <v>30</v>
      </c>
      <c r="E39" s="6" t="s">
        <v>31</v>
      </c>
      <c r="F39" s="7">
        <v>9.5500000000000007</v>
      </c>
      <c r="G39" s="6" t="s">
        <v>28</v>
      </c>
      <c r="H39" s="6" t="s">
        <v>17</v>
      </c>
      <c r="I39">
        <v>359</v>
      </c>
      <c r="J39" s="8">
        <f t="shared" si="0"/>
        <v>3428.4500000000003</v>
      </c>
      <c r="K39" s="9">
        <v>0.1</v>
      </c>
      <c r="L39" s="8">
        <f t="shared" si="1"/>
        <v>342.84500000000003</v>
      </c>
      <c r="M39" s="8">
        <f t="shared" si="2"/>
        <v>3085.6050000000005</v>
      </c>
    </row>
    <row r="40" spans="1:13" x14ac:dyDescent="0.25">
      <c r="A40" s="4" t="s">
        <v>76</v>
      </c>
      <c r="B40" s="10">
        <v>44929</v>
      </c>
      <c r="C40" s="5">
        <v>8450</v>
      </c>
      <c r="D40" s="6" t="s">
        <v>26</v>
      </c>
      <c r="E40" s="6" t="s">
        <v>27</v>
      </c>
      <c r="F40" s="7">
        <v>7.8</v>
      </c>
      <c r="G40" s="6" t="s">
        <v>28</v>
      </c>
      <c r="H40" s="6" t="s">
        <v>17</v>
      </c>
      <c r="I40">
        <v>445</v>
      </c>
      <c r="J40" s="8">
        <f t="shared" si="0"/>
        <v>3471</v>
      </c>
      <c r="K40" s="9">
        <v>0.1</v>
      </c>
      <c r="L40" s="8">
        <f t="shared" si="1"/>
        <v>347.1</v>
      </c>
      <c r="M40" s="8">
        <f t="shared" si="2"/>
        <v>3123.9</v>
      </c>
    </row>
    <row r="41" spans="1:13" x14ac:dyDescent="0.25">
      <c r="A41" s="4" t="s">
        <v>77</v>
      </c>
      <c r="B41" s="10">
        <v>44929</v>
      </c>
      <c r="C41" s="5">
        <v>6558</v>
      </c>
      <c r="D41" s="6" t="s">
        <v>53</v>
      </c>
      <c r="E41" s="6" t="s">
        <v>54</v>
      </c>
      <c r="F41" s="7">
        <v>8</v>
      </c>
      <c r="G41" s="6" t="s">
        <v>16</v>
      </c>
      <c r="H41" s="6" t="s">
        <v>17</v>
      </c>
      <c r="I41">
        <v>649</v>
      </c>
      <c r="J41" s="8">
        <f t="shared" si="0"/>
        <v>5192</v>
      </c>
      <c r="K41" s="9">
        <v>0.1</v>
      </c>
      <c r="L41" s="8">
        <f t="shared" si="1"/>
        <v>519.20000000000005</v>
      </c>
      <c r="M41" s="8">
        <f t="shared" si="2"/>
        <v>4672.8</v>
      </c>
    </row>
    <row r="42" spans="1:13" x14ac:dyDescent="0.25">
      <c r="A42" s="4" t="s">
        <v>78</v>
      </c>
      <c r="B42" s="10">
        <v>44929</v>
      </c>
      <c r="C42" s="5">
        <v>1054</v>
      </c>
      <c r="D42" s="6" t="s">
        <v>19</v>
      </c>
      <c r="E42" s="6" t="s">
        <v>20</v>
      </c>
      <c r="F42" s="7">
        <v>6.2</v>
      </c>
      <c r="G42" s="6" t="s">
        <v>16</v>
      </c>
      <c r="H42" s="6" t="s">
        <v>17</v>
      </c>
      <c r="I42">
        <v>549</v>
      </c>
      <c r="J42" s="8">
        <f t="shared" si="0"/>
        <v>3403.8</v>
      </c>
      <c r="K42" s="9">
        <v>0.1</v>
      </c>
      <c r="L42" s="8">
        <f t="shared" si="1"/>
        <v>340.38000000000005</v>
      </c>
      <c r="M42" s="8">
        <f t="shared" si="2"/>
        <v>3063.42</v>
      </c>
    </row>
    <row r="43" spans="1:13" x14ac:dyDescent="0.25">
      <c r="A43" s="4" t="s">
        <v>79</v>
      </c>
      <c r="B43" s="10">
        <v>44929</v>
      </c>
      <c r="C43" s="5">
        <v>4254</v>
      </c>
      <c r="D43" s="6" t="s">
        <v>30</v>
      </c>
      <c r="E43" s="6" t="s">
        <v>31</v>
      </c>
      <c r="F43" s="7">
        <v>9.5500000000000007</v>
      </c>
      <c r="G43" s="6" t="s">
        <v>28</v>
      </c>
      <c r="H43" s="6" t="s">
        <v>17</v>
      </c>
      <c r="I43">
        <v>525</v>
      </c>
      <c r="J43" s="8">
        <f t="shared" si="0"/>
        <v>5013.75</v>
      </c>
      <c r="K43" s="9">
        <v>0.02</v>
      </c>
      <c r="L43" s="8">
        <f t="shared" si="1"/>
        <v>100.27500000000001</v>
      </c>
      <c r="M43" s="8">
        <f t="shared" si="2"/>
        <v>4913.4750000000004</v>
      </c>
    </row>
    <row r="44" spans="1:13" x14ac:dyDescent="0.25">
      <c r="A44" s="4" t="s">
        <v>80</v>
      </c>
      <c r="B44" s="10">
        <v>44930</v>
      </c>
      <c r="C44" s="5">
        <v>1054</v>
      </c>
      <c r="D44" s="6" t="s">
        <v>53</v>
      </c>
      <c r="E44" s="6" t="s">
        <v>54</v>
      </c>
      <c r="F44" s="7">
        <v>8</v>
      </c>
      <c r="G44" s="6" t="s">
        <v>16</v>
      </c>
      <c r="H44" s="6" t="s">
        <v>17</v>
      </c>
      <c r="I44">
        <v>459</v>
      </c>
      <c r="J44" s="8">
        <f t="shared" si="0"/>
        <v>3672</v>
      </c>
      <c r="K44" s="9">
        <v>0.1</v>
      </c>
      <c r="L44" s="8">
        <f t="shared" si="1"/>
        <v>367.20000000000005</v>
      </c>
      <c r="M44" s="8">
        <f t="shared" si="2"/>
        <v>3304.8</v>
      </c>
    </row>
    <row r="45" spans="1:13" x14ac:dyDescent="0.25">
      <c r="A45" s="4" t="s">
        <v>81</v>
      </c>
      <c r="B45" s="10">
        <v>44930</v>
      </c>
      <c r="C45" s="5">
        <v>6558</v>
      </c>
      <c r="D45" s="6" t="s">
        <v>14</v>
      </c>
      <c r="E45" s="6" t="s">
        <v>15</v>
      </c>
      <c r="F45" s="7">
        <v>15</v>
      </c>
      <c r="G45" s="6" t="s">
        <v>16</v>
      </c>
      <c r="H45" s="6" t="s">
        <v>17</v>
      </c>
      <c r="I45">
        <v>684</v>
      </c>
      <c r="J45" s="8">
        <f t="shared" si="0"/>
        <v>10260</v>
      </c>
      <c r="K45" s="9">
        <v>0.1</v>
      </c>
      <c r="L45" s="8">
        <f t="shared" si="1"/>
        <v>1026</v>
      </c>
      <c r="M45" s="8">
        <f t="shared" si="2"/>
        <v>9234</v>
      </c>
    </row>
    <row r="46" spans="1:13" x14ac:dyDescent="0.25">
      <c r="A46" s="4" t="s">
        <v>82</v>
      </c>
      <c r="B46" s="10">
        <v>44930</v>
      </c>
      <c r="C46" s="5">
        <v>2430</v>
      </c>
      <c r="D46" s="6" t="s">
        <v>59</v>
      </c>
      <c r="E46" s="6" t="s">
        <v>60</v>
      </c>
      <c r="F46" s="7">
        <v>1</v>
      </c>
      <c r="G46" s="6" t="s">
        <v>48</v>
      </c>
      <c r="H46" s="6" t="s">
        <v>24</v>
      </c>
      <c r="I46">
        <v>27</v>
      </c>
      <c r="J46" s="8">
        <f t="shared" si="0"/>
        <v>27</v>
      </c>
      <c r="K46" s="9">
        <v>0.05</v>
      </c>
      <c r="L46" s="8">
        <f t="shared" si="1"/>
        <v>1.35</v>
      </c>
      <c r="M46" s="8">
        <f t="shared" si="2"/>
        <v>25.65</v>
      </c>
    </row>
    <row r="47" spans="1:13" x14ac:dyDescent="0.25">
      <c r="A47" s="4" t="s">
        <v>83</v>
      </c>
      <c r="B47" s="10">
        <v>44930</v>
      </c>
      <c r="C47" s="5">
        <v>1054</v>
      </c>
      <c r="D47" s="6" t="s">
        <v>33</v>
      </c>
      <c r="E47" s="6" t="s">
        <v>34</v>
      </c>
      <c r="F47" s="7">
        <v>9</v>
      </c>
      <c r="G47" s="6" t="s">
        <v>28</v>
      </c>
      <c r="H47" s="6" t="s">
        <v>17</v>
      </c>
      <c r="I47">
        <v>456</v>
      </c>
      <c r="J47" s="8">
        <f t="shared" si="0"/>
        <v>4104</v>
      </c>
      <c r="K47" s="9">
        <v>0.1</v>
      </c>
      <c r="L47" s="8">
        <f t="shared" si="1"/>
        <v>410.40000000000003</v>
      </c>
      <c r="M47" s="8">
        <f t="shared" si="2"/>
        <v>3693.6</v>
      </c>
    </row>
    <row r="48" spans="1:13" x14ac:dyDescent="0.25">
      <c r="A48" s="4" t="s">
        <v>84</v>
      </c>
      <c r="B48" s="10">
        <v>44930</v>
      </c>
      <c r="C48" s="5">
        <v>4254</v>
      </c>
      <c r="D48" s="6" t="s">
        <v>19</v>
      </c>
      <c r="E48" s="6" t="s">
        <v>20</v>
      </c>
      <c r="F48" s="7">
        <v>6.2</v>
      </c>
      <c r="G48" s="6" t="s">
        <v>16</v>
      </c>
      <c r="H48" s="6" t="s">
        <v>17</v>
      </c>
      <c r="I48">
        <v>342</v>
      </c>
      <c r="J48" s="8">
        <f t="shared" si="0"/>
        <v>2120.4</v>
      </c>
      <c r="K48" s="9">
        <v>0.1</v>
      </c>
      <c r="L48" s="8">
        <f t="shared" si="1"/>
        <v>212.04000000000002</v>
      </c>
      <c r="M48" s="8">
        <f t="shared" si="2"/>
        <v>1908.3600000000001</v>
      </c>
    </row>
    <row r="49" spans="1:13" x14ac:dyDescent="0.25">
      <c r="A49" s="4" t="s">
        <v>85</v>
      </c>
      <c r="B49" s="10">
        <v>44930</v>
      </c>
      <c r="C49" s="5">
        <v>1054</v>
      </c>
      <c r="D49" s="6" t="s">
        <v>39</v>
      </c>
      <c r="E49" s="6" t="s">
        <v>40</v>
      </c>
      <c r="F49" s="7">
        <v>2</v>
      </c>
      <c r="G49" s="6" t="s">
        <v>16</v>
      </c>
      <c r="H49" s="6" t="s">
        <v>17</v>
      </c>
      <c r="I49">
        <v>713</v>
      </c>
      <c r="J49" s="8">
        <f t="shared" si="0"/>
        <v>1426</v>
      </c>
      <c r="K49" s="9">
        <v>0.1</v>
      </c>
      <c r="L49" s="8">
        <f t="shared" si="1"/>
        <v>142.6</v>
      </c>
      <c r="M49" s="8">
        <f t="shared" si="2"/>
        <v>1283.4000000000001</v>
      </c>
    </row>
    <row r="50" spans="1:13" x14ac:dyDescent="0.25">
      <c r="A50" s="4" t="s">
        <v>86</v>
      </c>
      <c r="B50" s="10">
        <v>44931</v>
      </c>
      <c r="C50" s="5">
        <v>3670</v>
      </c>
      <c r="D50" s="6" t="s">
        <v>19</v>
      </c>
      <c r="E50" s="6" t="s">
        <v>20</v>
      </c>
      <c r="F50" s="7">
        <v>6.2</v>
      </c>
      <c r="G50" s="6" t="s">
        <v>16</v>
      </c>
      <c r="H50" s="6" t="s">
        <v>17</v>
      </c>
      <c r="I50">
        <v>248</v>
      </c>
      <c r="J50" s="8">
        <f t="shared" si="0"/>
        <v>1537.6000000000001</v>
      </c>
      <c r="K50" s="9">
        <v>0.05</v>
      </c>
      <c r="L50" s="8">
        <f t="shared" si="1"/>
        <v>76.88000000000001</v>
      </c>
      <c r="M50" s="8">
        <f t="shared" si="2"/>
        <v>1460.72</v>
      </c>
    </row>
    <row r="51" spans="1:13" x14ac:dyDescent="0.25">
      <c r="A51" s="4" t="s">
        <v>87</v>
      </c>
      <c r="B51" s="10">
        <v>44931</v>
      </c>
      <c r="C51" s="5">
        <v>5870</v>
      </c>
      <c r="D51" s="6" t="s">
        <v>14</v>
      </c>
      <c r="E51" s="6" t="s">
        <v>15</v>
      </c>
      <c r="F51" s="7">
        <v>15</v>
      </c>
      <c r="G51" s="6" t="s">
        <v>16</v>
      </c>
      <c r="H51" s="6" t="s">
        <v>17</v>
      </c>
      <c r="I51">
        <v>267</v>
      </c>
      <c r="J51" s="8">
        <f t="shared" si="0"/>
        <v>4005</v>
      </c>
      <c r="K51" s="9">
        <v>0.1</v>
      </c>
      <c r="L51" s="8">
        <f t="shared" si="1"/>
        <v>400.5</v>
      </c>
      <c r="M51" s="8">
        <f t="shared" si="2"/>
        <v>3604.5</v>
      </c>
    </row>
    <row r="52" spans="1:13" x14ac:dyDescent="0.25">
      <c r="A52" s="4" t="s">
        <v>88</v>
      </c>
      <c r="B52" s="10">
        <v>44931</v>
      </c>
      <c r="C52" s="5">
        <v>6558</v>
      </c>
      <c r="D52" s="6" t="s">
        <v>53</v>
      </c>
      <c r="E52" s="6" t="s">
        <v>54</v>
      </c>
      <c r="F52" s="7">
        <v>8</v>
      </c>
      <c r="G52" s="6" t="s">
        <v>16</v>
      </c>
      <c r="H52" s="6" t="s">
        <v>17</v>
      </c>
      <c r="I52">
        <v>658</v>
      </c>
      <c r="J52" s="8">
        <f t="shared" si="0"/>
        <v>5264</v>
      </c>
      <c r="K52" s="9">
        <v>0.05</v>
      </c>
      <c r="L52" s="8">
        <f t="shared" si="1"/>
        <v>263.2</v>
      </c>
      <c r="M52" s="8">
        <f t="shared" si="2"/>
        <v>5000.8</v>
      </c>
    </row>
    <row r="53" spans="1:13" x14ac:dyDescent="0.25">
      <c r="A53" s="4" t="s">
        <v>89</v>
      </c>
      <c r="B53" s="10">
        <v>44931</v>
      </c>
      <c r="C53" s="5">
        <v>4254</v>
      </c>
      <c r="D53" s="6" t="s">
        <v>39</v>
      </c>
      <c r="E53" s="6" t="s">
        <v>40</v>
      </c>
      <c r="F53" s="7">
        <v>2</v>
      </c>
      <c r="G53" s="6" t="s">
        <v>16</v>
      </c>
      <c r="H53" s="6" t="s">
        <v>17</v>
      </c>
      <c r="I53">
        <v>263</v>
      </c>
      <c r="J53" s="8">
        <f t="shared" si="0"/>
        <v>526</v>
      </c>
      <c r="K53" s="9">
        <v>0.1</v>
      </c>
      <c r="L53" s="8">
        <f t="shared" si="1"/>
        <v>52.6</v>
      </c>
      <c r="M53" s="8">
        <f t="shared" si="2"/>
        <v>473.4</v>
      </c>
    </row>
    <row r="54" spans="1:13" x14ac:dyDescent="0.25">
      <c r="A54" s="4" t="s">
        <v>90</v>
      </c>
      <c r="B54" s="10">
        <v>44931</v>
      </c>
      <c r="C54" s="5">
        <v>4254</v>
      </c>
      <c r="D54" s="6" t="s">
        <v>14</v>
      </c>
      <c r="E54" s="6" t="s">
        <v>15</v>
      </c>
      <c r="F54" s="7">
        <v>15</v>
      </c>
      <c r="G54" s="6" t="s">
        <v>16</v>
      </c>
      <c r="H54" s="6" t="s">
        <v>17</v>
      </c>
      <c r="I54">
        <v>853</v>
      </c>
      <c r="J54" s="8">
        <f t="shared" si="0"/>
        <v>12795</v>
      </c>
      <c r="K54" s="9">
        <v>0.1</v>
      </c>
      <c r="L54" s="8">
        <f t="shared" si="1"/>
        <v>1279.5</v>
      </c>
      <c r="M54" s="8">
        <f t="shared" si="2"/>
        <v>11515.5</v>
      </c>
    </row>
    <row r="55" spans="1:13" x14ac:dyDescent="0.25">
      <c r="A55" s="4" t="s">
        <v>91</v>
      </c>
      <c r="B55" s="10">
        <v>44931</v>
      </c>
      <c r="C55" s="5">
        <v>3118</v>
      </c>
      <c r="D55" s="6" t="s">
        <v>53</v>
      </c>
      <c r="E55" s="6" t="s">
        <v>54</v>
      </c>
      <c r="F55" s="7">
        <v>8</v>
      </c>
      <c r="G55" s="6" t="s">
        <v>16</v>
      </c>
      <c r="H55" s="6" t="s">
        <v>17</v>
      </c>
      <c r="I55">
        <v>467</v>
      </c>
      <c r="J55" s="8">
        <f t="shared" si="0"/>
        <v>3736</v>
      </c>
      <c r="K55" s="9">
        <v>0.1</v>
      </c>
      <c r="L55" s="8">
        <f t="shared" si="1"/>
        <v>373.6</v>
      </c>
      <c r="M55" s="8">
        <f t="shared" si="2"/>
        <v>3362.4</v>
      </c>
    </row>
    <row r="56" spans="1:13" x14ac:dyDescent="0.25">
      <c r="A56" s="4" t="s">
        <v>92</v>
      </c>
      <c r="B56" s="10">
        <v>44932</v>
      </c>
      <c r="C56" s="5">
        <v>1742</v>
      </c>
      <c r="D56" s="6" t="s">
        <v>30</v>
      </c>
      <c r="E56" s="6" t="s">
        <v>31</v>
      </c>
      <c r="F56" s="7">
        <v>9.5500000000000007</v>
      </c>
      <c r="G56" s="6" t="s">
        <v>28</v>
      </c>
      <c r="H56" s="6" t="s">
        <v>17</v>
      </c>
      <c r="I56">
        <v>383</v>
      </c>
      <c r="J56" s="8">
        <f t="shared" si="0"/>
        <v>3657.65</v>
      </c>
      <c r="K56" s="9">
        <v>0.1</v>
      </c>
      <c r="L56" s="8">
        <f t="shared" si="1"/>
        <v>365.76500000000004</v>
      </c>
      <c r="M56" s="8">
        <f t="shared" si="2"/>
        <v>3291.8850000000002</v>
      </c>
    </row>
    <row r="57" spans="1:13" x14ac:dyDescent="0.25">
      <c r="A57" s="4" t="s">
        <v>93</v>
      </c>
      <c r="B57" s="10">
        <v>44932</v>
      </c>
      <c r="C57" s="5">
        <v>2430</v>
      </c>
      <c r="D57" s="6" t="s">
        <v>59</v>
      </c>
      <c r="E57" s="6" t="s">
        <v>60</v>
      </c>
      <c r="F57" s="7">
        <v>1</v>
      </c>
      <c r="G57" s="6" t="s">
        <v>48</v>
      </c>
      <c r="H57" s="6" t="s">
        <v>24</v>
      </c>
      <c r="I57">
        <v>231</v>
      </c>
      <c r="J57" s="8">
        <f t="shared" si="0"/>
        <v>231</v>
      </c>
      <c r="K57" s="9">
        <v>0.02</v>
      </c>
      <c r="L57" s="8">
        <f t="shared" si="1"/>
        <v>4.62</v>
      </c>
      <c r="M57" s="8">
        <f t="shared" si="2"/>
        <v>226.38</v>
      </c>
    </row>
    <row r="58" spans="1:13" x14ac:dyDescent="0.25">
      <c r="A58" s="4" t="s">
        <v>94</v>
      </c>
      <c r="B58" s="10">
        <v>44932</v>
      </c>
      <c r="C58" s="5">
        <v>1742</v>
      </c>
      <c r="D58" s="6" t="s">
        <v>14</v>
      </c>
      <c r="E58" s="6" t="s">
        <v>15</v>
      </c>
      <c r="F58" s="7">
        <v>15</v>
      </c>
      <c r="G58" s="6" t="s">
        <v>16</v>
      </c>
      <c r="H58" s="6" t="s">
        <v>17</v>
      </c>
      <c r="I58">
        <v>378</v>
      </c>
      <c r="J58" s="8">
        <f t="shared" si="0"/>
        <v>5670</v>
      </c>
      <c r="K58" s="9">
        <v>0.1</v>
      </c>
      <c r="L58" s="8">
        <f t="shared" si="1"/>
        <v>567</v>
      </c>
      <c r="M58" s="8">
        <f t="shared" si="2"/>
        <v>5103</v>
      </c>
    </row>
    <row r="59" spans="1:13" x14ac:dyDescent="0.25">
      <c r="A59" s="4" t="s">
        <v>95</v>
      </c>
      <c r="B59" s="10">
        <v>44932</v>
      </c>
      <c r="C59" s="5">
        <v>1054</v>
      </c>
      <c r="D59" s="6" t="s">
        <v>22</v>
      </c>
      <c r="E59" s="6" t="s">
        <v>23</v>
      </c>
      <c r="F59" s="7">
        <v>1.5</v>
      </c>
      <c r="G59" s="6" t="s">
        <v>16</v>
      </c>
      <c r="H59" s="6" t="s">
        <v>24</v>
      </c>
      <c r="I59">
        <v>288</v>
      </c>
      <c r="J59" s="8">
        <f t="shared" si="0"/>
        <v>432</v>
      </c>
      <c r="K59" s="9">
        <v>0.05</v>
      </c>
      <c r="L59" s="8">
        <f t="shared" si="1"/>
        <v>21.6</v>
      </c>
      <c r="M59" s="8">
        <f t="shared" si="2"/>
        <v>410.4</v>
      </c>
    </row>
    <row r="60" spans="1:13" x14ac:dyDescent="0.25">
      <c r="A60" s="4" t="s">
        <v>96</v>
      </c>
      <c r="B60" s="10">
        <v>44932</v>
      </c>
      <c r="C60" s="5">
        <v>8450</v>
      </c>
      <c r="D60" s="6" t="s">
        <v>19</v>
      </c>
      <c r="E60" s="6" t="s">
        <v>20</v>
      </c>
      <c r="F60" s="7">
        <v>6.2</v>
      </c>
      <c r="G60" s="6" t="s">
        <v>16</v>
      </c>
      <c r="H60" s="6" t="s">
        <v>17</v>
      </c>
      <c r="I60">
        <v>35</v>
      </c>
      <c r="J60" s="8">
        <f t="shared" si="0"/>
        <v>217</v>
      </c>
      <c r="K60" s="9">
        <v>0.05</v>
      </c>
      <c r="L60" s="8">
        <f t="shared" si="1"/>
        <v>10.850000000000001</v>
      </c>
      <c r="M60" s="8">
        <f t="shared" si="2"/>
        <v>206.15</v>
      </c>
    </row>
    <row r="61" spans="1:13" x14ac:dyDescent="0.25">
      <c r="A61" s="4" t="s">
        <v>97</v>
      </c>
      <c r="B61" s="10">
        <v>44932</v>
      </c>
      <c r="C61" s="5">
        <v>8450</v>
      </c>
      <c r="D61" s="6" t="s">
        <v>46</v>
      </c>
      <c r="E61" s="6" t="s">
        <v>47</v>
      </c>
      <c r="F61" s="7">
        <v>1.5</v>
      </c>
      <c r="G61" s="6" t="s">
        <v>48</v>
      </c>
      <c r="H61" s="6" t="s">
        <v>24</v>
      </c>
      <c r="I61">
        <v>132</v>
      </c>
      <c r="J61" s="8">
        <f t="shared" si="0"/>
        <v>198</v>
      </c>
      <c r="K61" s="9">
        <v>0.02</v>
      </c>
      <c r="L61" s="8">
        <f t="shared" si="1"/>
        <v>3.96</v>
      </c>
      <c r="M61" s="8">
        <f t="shared" si="2"/>
        <v>194.04</v>
      </c>
    </row>
    <row r="62" spans="1:13" x14ac:dyDescent="0.25">
      <c r="A62" s="4" t="s">
        <v>98</v>
      </c>
      <c r="B62" s="10">
        <v>44932</v>
      </c>
      <c r="C62" s="5">
        <v>1742</v>
      </c>
      <c r="D62" s="6" t="s">
        <v>19</v>
      </c>
      <c r="E62" s="6" t="s">
        <v>20</v>
      </c>
      <c r="F62" s="7">
        <v>6.2</v>
      </c>
      <c r="G62" s="6" t="s">
        <v>16</v>
      </c>
      <c r="H62" s="6" t="s">
        <v>17</v>
      </c>
      <c r="I62">
        <v>757</v>
      </c>
      <c r="J62" s="8">
        <f t="shared" si="0"/>
        <v>4693.4000000000005</v>
      </c>
      <c r="K62" s="9">
        <v>0</v>
      </c>
      <c r="L62" s="8">
        <f t="shared" si="1"/>
        <v>0</v>
      </c>
      <c r="M62" s="8">
        <f t="shared" si="2"/>
        <v>4693.4000000000005</v>
      </c>
    </row>
    <row r="63" spans="1:13" x14ac:dyDescent="0.25">
      <c r="A63" s="4" t="s">
        <v>99</v>
      </c>
      <c r="B63" s="10">
        <v>44932</v>
      </c>
      <c r="C63" s="5">
        <v>3670</v>
      </c>
      <c r="D63" s="6" t="s">
        <v>30</v>
      </c>
      <c r="E63" s="6" t="s">
        <v>31</v>
      </c>
      <c r="F63" s="7">
        <v>9.5500000000000007</v>
      </c>
      <c r="G63" s="6" t="s">
        <v>28</v>
      </c>
      <c r="H63" s="6" t="s">
        <v>17</v>
      </c>
      <c r="I63">
        <v>439</v>
      </c>
      <c r="J63" s="8">
        <f t="shared" si="0"/>
        <v>4192.4500000000007</v>
      </c>
      <c r="K63" s="9">
        <v>0.1</v>
      </c>
      <c r="L63" s="8">
        <f t="shared" si="1"/>
        <v>419.24500000000012</v>
      </c>
      <c r="M63" s="8">
        <f t="shared" si="2"/>
        <v>3773.2050000000008</v>
      </c>
    </row>
    <row r="64" spans="1:13" x14ac:dyDescent="0.25">
      <c r="A64" s="4" t="s">
        <v>100</v>
      </c>
      <c r="B64" s="10">
        <v>44932</v>
      </c>
      <c r="C64" s="5">
        <v>3806</v>
      </c>
      <c r="D64" s="6" t="s">
        <v>33</v>
      </c>
      <c r="E64" s="6" t="s">
        <v>34</v>
      </c>
      <c r="F64" s="7">
        <v>9</v>
      </c>
      <c r="G64" s="6" t="s">
        <v>28</v>
      </c>
      <c r="H64" s="6" t="s">
        <v>17</v>
      </c>
      <c r="I64">
        <v>352</v>
      </c>
      <c r="J64" s="8">
        <f t="shared" si="0"/>
        <v>3168</v>
      </c>
      <c r="K64" s="9">
        <v>0.05</v>
      </c>
      <c r="L64" s="8">
        <f t="shared" si="1"/>
        <v>158.4</v>
      </c>
      <c r="M64" s="8">
        <f t="shared" si="2"/>
        <v>3009.6</v>
      </c>
    </row>
    <row r="65" spans="1:13" x14ac:dyDescent="0.25">
      <c r="A65" s="4" t="s">
        <v>101</v>
      </c>
      <c r="B65" s="10">
        <v>44933</v>
      </c>
      <c r="C65" s="5">
        <v>3118</v>
      </c>
      <c r="D65" s="6" t="s">
        <v>19</v>
      </c>
      <c r="E65" s="6" t="s">
        <v>20</v>
      </c>
      <c r="F65" s="7">
        <v>6.2</v>
      </c>
      <c r="G65" s="6" t="s">
        <v>16</v>
      </c>
      <c r="H65" s="6" t="s">
        <v>17</v>
      </c>
      <c r="I65">
        <v>377</v>
      </c>
      <c r="J65" s="8">
        <f t="shared" si="0"/>
        <v>2337.4</v>
      </c>
      <c r="K65" s="9">
        <v>0.1</v>
      </c>
      <c r="L65" s="8">
        <f t="shared" si="1"/>
        <v>233.74</v>
      </c>
      <c r="M65" s="8">
        <f t="shared" si="2"/>
        <v>2103.66</v>
      </c>
    </row>
    <row r="66" spans="1:13" x14ac:dyDescent="0.25">
      <c r="A66" s="4" t="s">
        <v>102</v>
      </c>
      <c r="B66" s="10">
        <v>44933</v>
      </c>
      <c r="C66" s="5">
        <v>1742</v>
      </c>
      <c r="D66" s="6" t="s">
        <v>30</v>
      </c>
      <c r="E66" s="6" t="s">
        <v>31</v>
      </c>
      <c r="F66" s="7">
        <v>9.5500000000000007</v>
      </c>
      <c r="G66" s="6" t="s">
        <v>28</v>
      </c>
      <c r="H66" s="6" t="s">
        <v>17</v>
      </c>
      <c r="I66">
        <v>170</v>
      </c>
      <c r="J66" s="8">
        <f t="shared" ref="J66:J129" si="3">F66*I66</f>
        <v>1623.5000000000002</v>
      </c>
      <c r="K66" s="9">
        <v>0.1</v>
      </c>
      <c r="L66" s="8">
        <f t="shared" ref="L66:L129" si="4">J66*K66</f>
        <v>162.35000000000002</v>
      </c>
      <c r="M66" s="8">
        <f t="shared" ref="M66:M129" si="5">J66-L66</f>
        <v>1461.15</v>
      </c>
    </row>
    <row r="67" spans="1:13" x14ac:dyDescent="0.25">
      <c r="A67" s="4" t="s">
        <v>103</v>
      </c>
      <c r="B67" s="10">
        <v>44933</v>
      </c>
      <c r="C67" s="5">
        <v>8450</v>
      </c>
      <c r="D67" s="6" t="s">
        <v>22</v>
      </c>
      <c r="E67" s="6" t="s">
        <v>23</v>
      </c>
      <c r="F67" s="7">
        <v>1.5</v>
      </c>
      <c r="G67" s="6" t="s">
        <v>16</v>
      </c>
      <c r="H67" s="6" t="s">
        <v>24</v>
      </c>
      <c r="I67">
        <v>513</v>
      </c>
      <c r="J67" s="8">
        <f t="shared" si="3"/>
        <v>769.5</v>
      </c>
      <c r="K67" s="9">
        <v>0</v>
      </c>
      <c r="L67" s="8">
        <f t="shared" si="4"/>
        <v>0</v>
      </c>
      <c r="M67" s="8">
        <f t="shared" si="5"/>
        <v>769.5</v>
      </c>
    </row>
    <row r="68" spans="1:13" x14ac:dyDescent="0.25">
      <c r="A68" s="4" t="s">
        <v>104</v>
      </c>
      <c r="B68" s="10">
        <v>44933</v>
      </c>
      <c r="C68" s="5">
        <v>6558</v>
      </c>
      <c r="D68" s="6" t="s">
        <v>33</v>
      </c>
      <c r="E68" s="6" t="s">
        <v>34</v>
      </c>
      <c r="F68" s="7">
        <v>9</v>
      </c>
      <c r="G68" s="6" t="s">
        <v>28</v>
      </c>
      <c r="H68" s="6" t="s">
        <v>17</v>
      </c>
      <c r="I68">
        <v>805</v>
      </c>
      <c r="J68" s="8">
        <f t="shared" si="3"/>
        <v>7245</v>
      </c>
      <c r="K68" s="9">
        <v>0.1</v>
      </c>
      <c r="L68" s="8">
        <f t="shared" si="4"/>
        <v>724.5</v>
      </c>
      <c r="M68" s="8">
        <f t="shared" si="5"/>
        <v>6520.5</v>
      </c>
    </row>
    <row r="69" spans="1:13" x14ac:dyDescent="0.25">
      <c r="A69" s="4" t="s">
        <v>105</v>
      </c>
      <c r="B69" s="10">
        <v>44933</v>
      </c>
      <c r="C69" s="5">
        <v>3806</v>
      </c>
      <c r="D69" s="6" t="s">
        <v>30</v>
      </c>
      <c r="E69" s="6" t="s">
        <v>31</v>
      </c>
      <c r="F69" s="7">
        <v>9.5500000000000007</v>
      </c>
      <c r="G69" s="6" t="s">
        <v>28</v>
      </c>
      <c r="H69" s="6" t="s">
        <v>17</v>
      </c>
      <c r="I69">
        <v>783</v>
      </c>
      <c r="J69" s="8">
        <f t="shared" si="3"/>
        <v>7477.6500000000005</v>
      </c>
      <c r="K69" s="9">
        <v>0</v>
      </c>
      <c r="L69" s="8">
        <f t="shared" si="4"/>
        <v>0</v>
      </c>
      <c r="M69" s="8">
        <f t="shared" si="5"/>
        <v>7477.6500000000005</v>
      </c>
    </row>
    <row r="70" spans="1:13" x14ac:dyDescent="0.25">
      <c r="A70" s="4" t="s">
        <v>106</v>
      </c>
      <c r="B70" s="10">
        <v>44933</v>
      </c>
      <c r="C70" s="5">
        <v>6558</v>
      </c>
      <c r="D70" s="6" t="s">
        <v>53</v>
      </c>
      <c r="E70" s="6" t="s">
        <v>54</v>
      </c>
      <c r="F70" s="7">
        <v>8</v>
      </c>
      <c r="G70" s="6" t="s">
        <v>16</v>
      </c>
      <c r="H70" s="6" t="s">
        <v>17</v>
      </c>
      <c r="I70">
        <v>777</v>
      </c>
      <c r="J70" s="8">
        <f t="shared" si="3"/>
        <v>6216</v>
      </c>
      <c r="K70" s="9">
        <v>0.05</v>
      </c>
      <c r="L70" s="8">
        <f t="shared" si="4"/>
        <v>310.8</v>
      </c>
      <c r="M70" s="8">
        <f t="shared" si="5"/>
        <v>5905.2</v>
      </c>
    </row>
    <row r="71" spans="1:13" x14ac:dyDescent="0.25">
      <c r="A71" s="4" t="s">
        <v>107</v>
      </c>
      <c r="B71" s="10">
        <v>44933</v>
      </c>
      <c r="C71" s="5">
        <v>3806</v>
      </c>
      <c r="D71" s="6" t="s">
        <v>33</v>
      </c>
      <c r="E71" s="6" t="s">
        <v>34</v>
      </c>
      <c r="F71" s="7">
        <v>9</v>
      </c>
      <c r="G71" s="6" t="s">
        <v>28</v>
      </c>
      <c r="H71" s="6" t="s">
        <v>17</v>
      </c>
      <c r="I71">
        <v>712</v>
      </c>
      <c r="J71" s="8">
        <f t="shared" si="3"/>
        <v>6408</v>
      </c>
      <c r="K71" s="9">
        <v>0.1</v>
      </c>
      <c r="L71" s="8">
        <f t="shared" si="4"/>
        <v>640.80000000000007</v>
      </c>
      <c r="M71" s="8">
        <f t="shared" si="5"/>
        <v>5767.2</v>
      </c>
    </row>
    <row r="72" spans="1:13" x14ac:dyDescent="0.25">
      <c r="A72" s="4" t="s">
        <v>108</v>
      </c>
      <c r="B72" s="10">
        <v>44933</v>
      </c>
      <c r="C72" s="5">
        <v>3670</v>
      </c>
      <c r="D72" s="6" t="s">
        <v>53</v>
      </c>
      <c r="E72" s="6" t="s">
        <v>54</v>
      </c>
      <c r="F72" s="7">
        <v>8</v>
      </c>
      <c r="G72" s="6" t="s">
        <v>16</v>
      </c>
      <c r="H72" s="6" t="s">
        <v>17</v>
      </c>
      <c r="I72">
        <v>802</v>
      </c>
      <c r="J72" s="8">
        <f t="shared" si="3"/>
        <v>6416</v>
      </c>
      <c r="K72" s="9">
        <v>0.02</v>
      </c>
      <c r="L72" s="8">
        <f t="shared" si="4"/>
        <v>128.32</v>
      </c>
      <c r="M72" s="8">
        <f t="shared" si="5"/>
        <v>6287.68</v>
      </c>
    </row>
    <row r="73" spans="1:13" x14ac:dyDescent="0.25">
      <c r="A73" s="4" t="s">
        <v>109</v>
      </c>
      <c r="B73" s="10">
        <v>44933</v>
      </c>
      <c r="C73" s="5">
        <v>1742</v>
      </c>
      <c r="D73" s="6" t="s">
        <v>14</v>
      </c>
      <c r="E73" s="6" t="s">
        <v>15</v>
      </c>
      <c r="F73" s="7">
        <v>15</v>
      </c>
      <c r="G73" s="6" t="s">
        <v>16</v>
      </c>
      <c r="H73" s="6" t="s">
        <v>17</v>
      </c>
      <c r="I73">
        <v>646</v>
      </c>
      <c r="J73" s="8">
        <f t="shared" si="3"/>
        <v>9690</v>
      </c>
      <c r="K73" s="9">
        <v>0.02</v>
      </c>
      <c r="L73" s="8">
        <f t="shared" si="4"/>
        <v>193.8</v>
      </c>
      <c r="M73" s="8">
        <f t="shared" si="5"/>
        <v>9496.2000000000007</v>
      </c>
    </row>
    <row r="74" spans="1:13" x14ac:dyDescent="0.25">
      <c r="A74" s="4" t="s">
        <v>110</v>
      </c>
      <c r="B74" s="10">
        <v>44934</v>
      </c>
      <c r="C74" s="5">
        <v>3806</v>
      </c>
      <c r="D74" s="6" t="s">
        <v>26</v>
      </c>
      <c r="E74" s="6" t="s">
        <v>27</v>
      </c>
      <c r="F74" s="7">
        <v>7.8</v>
      </c>
      <c r="G74" s="6" t="s">
        <v>28</v>
      </c>
      <c r="H74" s="6" t="s">
        <v>17</v>
      </c>
      <c r="I74">
        <v>190</v>
      </c>
      <c r="J74" s="8">
        <f t="shared" si="3"/>
        <v>1482</v>
      </c>
      <c r="K74" s="9">
        <v>0.05</v>
      </c>
      <c r="L74" s="8">
        <f t="shared" si="4"/>
        <v>74.100000000000009</v>
      </c>
      <c r="M74" s="8">
        <f t="shared" si="5"/>
        <v>1407.9</v>
      </c>
    </row>
    <row r="75" spans="1:13" x14ac:dyDescent="0.25">
      <c r="A75" s="4" t="s">
        <v>111</v>
      </c>
      <c r="B75" s="10">
        <v>44934</v>
      </c>
      <c r="C75" s="5">
        <v>3670</v>
      </c>
      <c r="D75" s="6" t="s">
        <v>26</v>
      </c>
      <c r="E75" s="6" t="s">
        <v>27</v>
      </c>
      <c r="F75" s="7">
        <v>7.8</v>
      </c>
      <c r="G75" s="6" t="s">
        <v>28</v>
      </c>
      <c r="H75" s="6" t="s">
        <v>17</v>
      </c>
      <c r="I75">
        <v>11</v>
      </c>
      <c r="J75" s="8">
        <f t="shared" si="3"/>
        <v>85.8</v>
      </c>
      <c r="K75" s="9">
        <v>0.05</v>
      </c>
      <c r="L75" s="8">
        <f t="shared" si="4"/>
        <v>4.29</v>
      </c>
      <c r="M75" s="8">
        <f t="shared" si="5"/>
        <v>81.509999999999991</v>
      </c>
    </row>
    <row r="76" spans="1:13" x14ac:dyDescent="0.25">
      <c r="A76" s="4" t="s">
        <v>112</v>
      </c>
      <c r="B76" s="10">
        <v>44934</v>
      </c>
      <c r="C76" s="5">
        <v>1054</v>
      </c>
      <c r="D76" s="6" t="s">
        <v>59</v>
      </c>
      <c r="E76" s="6" t="s">
        <v>60</v>
      </c>
      <c r="F76" s="7">
        <v>1</v>
      </c>
      <c r="G76" s="6" t="s">
        <v>48</v>
      </c>
      <c r="H76" s="6" t="s">
        <v>24</v>
      </c>
      <c r="I76">
        <v>398</v>
      </c>
      <c r="J76" s="8">
        <f t="shared" si="3"/>
        <v>398</v>
      </c>
      <c r="K76" s="9">
        <v>0.05</v>
      </c>
      <c r="L76" s="8">
        <f t="shared" si="4"/>
        <v>19.900000000000002</v>
      </c>
      <c r="M76" s="8">
        <f t="shared" si="5"/>
        <v>378.1</v>
      </c>
    </row>
    <row r="77" spans="1:13" x14ac:dyDescent="0.25">
      <c r="A77" s="4" t="s">
        <v>113</v>
      </c>
      <c r="B77" s="10">
        <v>44934</v>
      </c>
      <c r="C77" s="5">
        <v>2430</v>
      </c>
      <c r="D77" s="6" t="s">
        <v>26</v>
      </c>
      <c r="E77" s="6" t="s">
        <v>27</v>
      </c>
      <c r="F77" s="7">
        <v>7.8</v>
      </c>
      <c r="G77" s="6" t="s">
        <v>28</v>
      </c>
      <c r="H77" s="6" t="s">
        <v>17</v>
      </c>
      <c r="I77">
        <v>847</v>
      </c>
      <c r="J77" s="8">
        <f t="shared" si="3"/>
        <v>6606.5999999999995</v>
      </c>
      <c r="K77" s="9">
        <v>0.05</v>
      </c>
      <c r="L77" s="8">
        <f t="shared" si="4"/>
        <v>330.33</v>
      </c>
      <c r="M77" s="8">
        <f t="shared" si="5"/>
        <v>6276.2699999999995</v>
      </c>
    </row>
    <row r="78" spans="1:13" x14ac:dyDescent="0.25">
      <c r="A78" s="4" t="s">
        <v>114</v>
      </c>
      <c r="B78" s="10">
        <v>44934</v>
      </c>
      <c r="C78" s="5">
        <v>8450</v>
      </c>
      <c r="D78" s="6" t="s">
        <v>19</v>
      </c>
      <c r="E78" s="6" t="s">
        <v>20</v>
      </c>
      <c r="F78" s="7">
        <v>6.2</v>
      </c>
      <c r="G78" s="6" t="s">
        <v>16</v>
      </c>
      <c r="H78" s="6" t="s">
        <v>17</v>
      </c>
      <c r="I78">
        <v>764</v>
      </c>
      <c r="J78" s="8">
        <f t="shared" si="3"/>
        <v>4736.8</v>
      </c>
      <c r="K78" s="9">
        <v>0.1</v>
      </c>
      <c r="L78" s="8">
        <f t="shared" si="4"/>
        <v>473.68000000000006</v>
      </c>
      <c r="M78" s="8">
        <f t="shared" si="5"/>
        <v>4263.12</v>
      </c>
    </row>
    <row r="79" spans="1:13" x14ac:dyDescent="0.25">
      <c r="A79" s="4" t="s">
        <v>115</v>
      </c>
      <c r="B79" s="10">
        <v>44934</v>
      </c>
      <c r="C79" s="5">
        <v>4254</v>
      </c>
      <c r="D79" s="6" t="s">
        <v>19</v>
      </c>
      <c r="E79" s="6" t="s">
        <v>20</v>
      </c>
      <c r="F79" s="7">
        <v>6.2</v>
      </c>
      <c r="G79" s="6" t="s">
        <v>16</v>
      </c>
      <c r="H79" s="6" t="s">
        <v>17</v>
      </c>
      <c r="I79">
        <v>801</v>
      </c>
      <c r="J79" s="8">
        <f t="shared" si="3"/>
        <v>4966.2</v>
      </c>
      <c r="K79" s="9">
        <v>0.05</v>
      </c>
      <c r="L79" s="8">
        <f t="shared" si="4"/>
        <v>248.31</v>
      </c>
      <c r="M79" s="8">
        <f t="shared" si="5"/>
        <v>4717.8899999999994</v>
      </c>
    </row>
    <row r="80" spans="1:13" x14ac:dyDescent="0.25">
      <c r="A80" s="4" t="s">
        <v>116</v>
      </c>
      <c r="B80" s="10">
        <v>44935</v>
      </c>
      <c r="C80" s="5">
        <v>4254</v>
      </c>
      <c r="D80" s="6" t="s">
        <v>53</v>
      </c>
      <c r="E80" s="6" t="s">
        <v>54</v>
      </c>
      <c r="F80" s="7">
        <v>8</v>
      </c>
      <c r="G80" s="6" t="s">
        <v>16</v>
      </c>
      <c r="H80" s="6" t="s">
        <v>17</v>
      </c>
      <c r="I80">
        <v>300</v>
      </c>
      <c r="J80" s="8">
        <f t="shared" si="3"/>
        <v>2400</v>
      </c>
      <c r="K80" s="9">
        <v>0.1</v>
      </c>
      <c r="L80" s="8">
        <f t="shared" si="4"/>
        <v>240</v>
      </c>
      <c r="M80" s="8">
        <f t="shared" si="5"/>
        <v>2160</v>
      </c>
    </row>
    <row r="81" spans="1:13" x14ac:dyDescent="0.25">
      <c r="A81" s="4" t="s">
        <v>117</v>
      </c>
      <c r="B81" s="10">
        <v>44935</v>
      </c>
      <c r="C81" s="5">
        <v>5870</v>
      </c>
      <c r="D81" s="6" t="s">
        <v>22</v>
      </c>
      <c r="E81" s="6" t="s">
        <v>23</v>
      </c>
      <c r="F81" s="7">
        <v>1.5</v>
      </c>
      <c r="G81" s="6" t="s">
        <v>16</v>
      </c>
      <c r="H81" s="6" t="s">
        <v>24</v>
      </c>
      <c r="I81">
        <v>765</v>
      </c>
      <c r="J81" s="8">
        <f t="shared" si="3"/>
        <v>1147.5</v>
      </c>
      <c r="K81" s="9">
        <v>0.1</v>
      </c>
      <c r="L81" s="8">
        <f t="shared" si="4"/>
        <v>114.75</v>
      </c>
      <c r="M81" s="8">
        <f t="shared" si="5"/>
        <v>1032.75</v>
      </c>
    </row>
    <row r="82" spans="1:13" x14ac:dyDescent="0.25">
      <c r="A82" s="4" t="s">
        <v>118</v>
      </c>
      <c r="B82" s="10">
        <v>44935</v>
      </c>
      <c r="C82" s="5">
        <v>4254</v>
      </c>
      <c r="D82" s="6" t="s">
        <v>26</v>
      </c>
      <c r="E82" s="6" t="s">
        <v>27</v>
      </c>
      <c r="F82" s="7">
        <v>7.8</v>
      </c>
      <c r="G82" s="6" t="s">
        <v>28</v>
      </c>
      <c r="H82" s="6" t="s">
        <v>17</v>
      </c>
      <c r="I82">
        <v>98</v>
      </c>
      <c r="J82" s="8">
        <f t="shared" si="3"/>
        <v>764.4</v>
      </c>
      <c r="K82" s="9">
        <v>0.02</v>
      </c>
      <c r="L82" s="8">
        <f t="shared" si="4"/>
        <v>15.288</v>
      </c>
      <c r="M82" s="8">
        <f t="shared" si="5"/>
        <v>749.11199999999997</v>
      </c>
    </row>
    <row r="83" spans="1:13" x14ac:dyDescent="0.25">
      <c r="A83" s="4" t="s">
        <v>119</v>
      </c>
      <c r="B83" s="10">
        <v>44935</v>
      </c>
      <c r="C83" s="5">
        <v>1054</v>
      </c>
      <c r="D83" s="6" t="s">
        <v>59</v>
      </c>
      <c r="E83" s="6" t="s">
        <v>60</v>
      </c>
      <c r="F83" s="7">
        <v>1</v>
      </c>
      <c r="G83" s="6" t="s">
        <v>48</v>
      </c>
      <c r="H83" s="6" t="s">
        <v>24</v>
      </c>
      <c r="I83">
        <v>885</v>
      </c>
      <c r="J83" s="8">
        <f t="shared" si="3"/>
        <v>885</v>
      </c>
      <c r="K83" s="9">
        <v>0.1</v>
      </c>
      <c r="L83" s="8">
        <f t="shared" si="4"/>
        <v>88.5</v>
      </c>
      <c r="M83" s="8">
        <f t="shared" si="5"/>
        <v>796.5</v>
      </c>
    </row>
    <row r="84" spans="1:13" x14ac:dyDescent="0.25">
      <c r="A84" s="4" t="s">
        <v>120</v>
      </c>
      <c r="B84" s="10">
        <v>44935</v>
      </c>
      <c r="C84" s="5">
        <v>6558</v>
      </c>
      <c r="D84" s="6" t="s">
        <v>22</v>
      </c>
      <c r="E84" s="6" t="s">
        <v>23</v>
      </c>
      <c r="F84" s="7">
        <v>1.5</v>
      </c>
      <c r="G84" s="6" t="s">
        <v>16</v>
      </c>
      <c r="H84" s="6" t="s">
        <v>24</v>
      </c>
      <c r="I84">
        <v>24</v>
      </c>
      <c r="J84" s="8">
        <f t="shared" si="3"/>
        <v>36</v>
      </c>
      <c r="K84" s="9">
        <v>0.05</v>
      </c>
      <c r="L84" s="8">
        <f t="shared" si="4"/>
        <v>1.8</v>
      </c>
      <c r="M84" s="8">
        <f t="shared" si="5"/>
        <v>34.200000000000003</v>
      </c>
    </row>
    <row r="85" spans="1:13" x14ac:dyDescent="0.25">
      <c r="A85" s="4" t="s">
        <v>121</v>
      </c>
      <c r="B85" s="10">
        <v>44935</v>
      </c>
      <c r="C85" s="5">
        <v>2430</v>
      </c>
      <c r="D85" s="6" t="s">
        <v>53</v>
      </c>
      <c r="E85" s="6" t="s">
        <v>54</v>
      </c>
      <c r="F85" s="7">
        <v>8</v>
      </c>
      <c r="G85" s="6" t="s">
        <v>16</v>
      </c>
      <c r="H85" s="6" t="s">
        <v>17</v>
      </c>
      <c r="I85">
        <v>607</v>
      </c>
      <c r="J85" s="8">
        <f t="shared" si="3"/>
        <v>4856</v>
      </c>
      <c r="K85" s="9">
        <v>0.1</v>
      </c>
      <c r="L85" s="8">
        <f t="shared" si="4"/>
        <v>485.6</v>
      </c>
      <c r="M85" s="8">
        <f t="shared" si="5"/>
        <v>4370.3999999999996</v>
      </c>
    </row>
    <row r="86" spans="1:13" x14ac:dyDescent="0.25">
      <c r="A86" s="4" t="s">
        <v>122</v>
      </c>
      <c r="B86" s="10">
        <v>44936</v>
      </c>
      <c r="C86" s="5">
        <v>3118</v>
      </c>
      <c r="D86" s="6" t="s">
        <v>26</v>
      </c>
      <c r="E86" s="6" t="s">
        <v>27</v>
      </c>
      <c r="F86" s="7">
        <v>7.8</v>
      </c>
      <c r="G86" s="6" t="s">
        <v>28</v>
      </c>
      <c r="H86" s="6" t="s">
        <v>17</v>
      </c>
      <c r="I86">
        <v>419</v>
      </c>
      <c r="J86" s="8">
        <f t="shared" si="3"/>
        <v>3268.2</v>
      </c>
      <c r="K86" s="9">
        <v>0.1</v>
      </c>
      <c r="L86" s="8">
        <f t="shared" si="4"/>
        <v>326.82</v>
      </c>
      <c r="M86" s="8">
        <f t="shared" si="5"/>
        <v>2941.3799999999997</v>
      </c>
    </row>
    <row r="87" spans="1:13" x14ac:dyDescent="0.25">
      <c r="A87" s="4" t="s">
        <v>123</v>
      </c>
      <c r="B87" s="10">
        <v>44936</v>
      </c>
      <c r="C87" s="5">
        <v>1054</v>
      </c>
      <c r="D87" s="6" t="s">
        <v>22</v>
      </c>
      <c r="E87" s="6" t="s">
        <v>23</v>
      </c>
      <c r="F87" s="7">
        <v>1.5</v>
      </c>
      <c r="G87" s="6" t="s">
        <v>16</v>
      </c>
      <c r="H87" s="6" t="s">
        <v>24</v>
      </c>
      <c r="I87">
        <v>379</v>
      </c>
      <c r="J87" s="8">
        <f t="shared" si="3"/>
        <v>568.5</v>
      </c>
      <c r="K87" s="9">
        <v>0.1</v>
      </c>
      <c r="L87" s="8">
        <f t="shared" si="4"/>
        <v>56.85</v>
      </c>
      <c r="M87" s="8">
        <f t="shared" si="5"/>
        <v>511.65</v>
      </c>
    </row>
    <row r="88" spans="1:13" x14ac:dyDescent="0.25">
      <c r="A88" s="4" t="s">
        <v>124</v>
      </c>
      <c r="B88" s="10">
        <v>44936</v>
      </c>
      <c r="C88" s="5">
        <v>3118</v>
      </c>
      <c r="D88" s="6" t="s">
        <v>46</v>
      </c>
      <c r="E88" s="6" t="s">
        <v>47</v>
      </c>
      <c r="F88" s="7">
        <v>1.5</v>
      </c>
      <c r="G88" s="6" t="s">
        <v>48</v>
      </c>
      <c r="H88" s="6" t="s">
        <v>24</v>
      </c>
      <c r="I88">
        <v>339</v>
      </c>
      <c r="J88" s="8">
        <f t="shared" si="3"/>
        <v>508.5</v>
      </c>
      <c r="K88" s="9">
        <v>0.1</v>
      </c>
      <c r="L88" s="8">
        <f t="shared" si="4"/>
        <v>50.85</v>
      </c>
      <c r="M88" s="8">
        <f t="shared" si="5"/>
        <v>457.65</v>
      </c>
    </row>
    <row r="89" spans="1:13" x14ac:dyDescent="0.25">
      <c r="A89" s="4" t="s">
        <v>125</v>
      </c>
      <c r="B89" s="10">
        <v>44936</v>
      </c>
      <c r="C89" s="5">
        <v>4254</v>
      </c>
      <c r="D89" s="6" t="s">
        <v>53</v>
      </c>
      <c r="E89" s="6" t="s">
        <v>54</v>
      </c>
      <c r="F89" s="7">
        <v>8</v>
      </c>
      <c r="G89" s="6" t="s">
        <v>16</v>
      </c>
      <c r="H89" s="6" t="s">
        <v>17</v>
      </c>
      <c r="I89">
        <v>737</v>
      </c>
      <c r="J89" s="8">
        <f t="shared" si="3"/>
        <v>5896</v>
      </c>
      <c r="K89" s="9">
        <v>0.1</v>
      </c>
      <c r="L89" s="8">
        <f t="shared" si="4"/>
        <v>589.6</v>
      </c>
      <c r="M89" s="8">
        <f t="shared" si="5"/>
        <v>5306.4</v>
      </c>
    </row>
    <row r="90" spans="1:13" x14ac:dyDescent="0.25">
      <c r="A90" s="4" t="s">
        <v>126</v>
      </c>
      <c r="B90" s="10">
        <v>44936</v>
      </c>
      <c r="C90" s="5">
        <v>2430</v>
      </c>
      <c r="D90" s="6" t="s">
        <v>14</v>
      </c>
      <c r="E90" s="6" t="s">
        <v>15</v>
      </c>
      <c r="F90" s="7">
        <v>15</v>
      </c>
      <c r="G90" s="6" t="s">
        <v>16</v>
      </c>
      <c r="H90" s="6" t="s">
        <v>17</v>
      </c>
      <c r="I90">
        <v>202</v>
      </c>
      <c r="J90" s="8">
        <f t="shared" si="3"/>
        <v>3030</v>
      </c>
      <c r="K90" s="9">
        <v>0.1</v>
      </c>
      <c r="L90" s="8">
        <f t="shared" si="4"/>
        <v>303</v>
      </c>
      <c r="M90" s="8">
        <f t="shared" si="5"/>
        <v>2727</v>
      </c>
    </row>
    <row r="91" spans="1:13" x14ac:dyDescent="0.25">
      <c r="A91" s="4" t="s">
        <v>127</v>
      </c>
      <c r="B91" s="10">
        <v>44936</v>
      </c>
      <c r="C91" s="5">
        <v>3670</v>
      </c>
      <c r="D91" s="6" t="s">
        <v>14</v>
      </c>
      <c r="E91" s="6" t="s">
        <v>15</v>
      </c>
      <c r="F91" s="7">
        <v>15</v>
      </c>
      <c r="G91" s="6" t="s">
        <v>16</v>
      </c>
      <c r="H91" s="6" t="s">
        <v>17</v>
      </c>
      <c r="I91">
        <v>733</v>
      </c>
      <c r="J91" s="8">
        <f t="shared" si="3"/>
        <v>10995</v>
      </c>
      <c r="K91" s="9">
        <v>0.1</v>
      </c>
      <c r="L91" s="8">
        <f t="shared" si="4"/>
        <v>1099.5</v>
      </c>
      <c r="M91" s="8">
        <f t="shared" si="5"/>
        <v>9895.5</v>
      </c>
    </row>
    <row r="92" spans="1:13" x14ac:dyDescent="0.25">
      <c r="A92" s="4" t="s">
        <v>128</v>
      </c>
      <c r="B92" s="10">
        <v>44937</v>
      </c>
      <c r="C92" s="5">
        <v>6558</v>
      </c>
      <c r="D92" s="6" t="s">
        <v>30</v>
      </c>
      <c r="E92" s="6" t="s">
        <v>31</v>
      </c>
      <c r="F92" s="7">
        <v>9.5500000000000007</v>
      </c>
      <c r="G92" s="6" t="s">
        <v>28</v>
      </c>
      <c r="H92" s="6" t="s">
        <v>17</v>
      </c>
      <c r="I92">
        <v>245</v>
      </c>
      <c r="J92" s="8">
        <f t="shared" si="3"/>
        <v>2339.75</v>
      </c>
      <c r="K92" s="9">
        <v>0.02</v>
      </c>
      <c r="L92" s="8">
        <f t="shared" si="4"/>
        <v>46.795000000000002</v>
      </c>
      <c r="M92" s="8">
        <f t="shared" si="5"/>
        <v>2292.9549999999999</v>
      </c>
    </row>
    <row r="93" spans="1:13" x14ac:dyDescent="0.25">
      <c r="A93" s="4" t="s">
        <v>129</v>
      </c>
      <c r="B93" s="10">
        <v>44937</v>
      </c>
      <c r="C93" s="5">
        <v>3670</v>
      </c>
      <c r="D93" s="6" t="s">
        <v>14</v>
      </c>
      <c r="E93" s="6" t="s">
        <v>15</v>
      </c>
      <c r="F93" s="7">
        <v>15</v>
      </c>
      <c r="G93" s="6" t="s">
        <v>16</v>
      </c>
      <c r="H93" s="6" t="s">
        <v>17</v>
      </c>
      <c r="I93">
        <v>359</v>
      </c>
      <c r="J93" s="8">
        <f t="shared" si="3"/>
        <v>5385</v>
      </c>
      <c r="K93" s="9">
        <v>0</v>
      </c>
      <c r="L93" s="8">
        <f t="shared" si="4"/>
        <v>0</v>
      </c>
      <c r="M93" s="8">
        <f t="shared" si="5"/>
        <v>5385</v>
      </c>
    </row>
    <row r="94" spans="1:13" x14ac:dyDescent="0.25">
      <c r="A94" s="4" t="s">
        <v>130</v>
      </c>
      <c r="B94" s="10">
        <v>44937</v>
      </c>
      <c r="C94" s="5">
        <v>4254</v>
      </c>
      <c r="D94" s="6" t="s">
        <v>39</v>
      </c>
      <c r="E94" s="6" t="s">
        <v>40</v>
      </c>
      <c r="F94" s="7">
        <v>2</v>
      </c>
      <c r="G94" s="6" t="s">
        <v>16</v>
      </c>
      <c r="H94" s="6" t="s">
        <v>17</v>
      </c>
      <c r="I94">
        <v>124</v>
      </c>
      <c r="J94" s="8">
        <f t="shared" si="3"/>
        <v>248</v>
      </c>
      <c r="K94" s="9">
        <v>0.05</v>
      </c>
      <c r="L94" s="8">
        <f t="shared" si="4"/>
        <v>12.4</v>
      </c>
      <c r="M94" s="8">
        <f t="shared" si="5"/>
        <v>235.6</v>
      </c>
    </row>
    <row r="95" spans="1:13" x14ac:dyDescent="0.25">
      <c r="A95" s="4" t="s">
        <v>131</v>
      </c>
      <c r="B95" s="10">
        <v>44937</v>
      </c>
      <c r="C95" s="5">
        <v>6558</v>
      </c>
      <c r="D95" s="6" t="s">
        <v>59</v>
      </c>
      <c r="E95" s="6" t="s">
        <v>60</v>
      </c>
      <c r="F95" s="7">
        <v>1</v>
      </c>
      <c r="G95" s="6" t="s">
        <v>48</v>
      </c>
      <c r="H95" s="6" t="s">
        <v>24</v>
      </c>
      <c r="I95">
        <v>268</v>
      </c>
      <c r="J95" s="8">
        <f t="shared" si="3"/>
        <v>268</v>
      </c>
      <c r="K95" s="9">
        <v>0.05</v>
      </c>
      <c r="L95" s="8">
        <f t="shared" si="4"/>
        <v>13.4</v>
      </c>
      <c r="M95" s="8">
        <f t="shared" si="5"/>
        <v>254.6</v>
      </c>
    </row>
    <row r="96" spans="1:13" x14ac:dyDescent="0.25">
      <c r="A96" s="4" t="s">
        <v>132</v>
      </c>
      <c r="B96" s="10">
        <v>44937</v>
      </c>
      <c r="C96" s="5">
        <v>3118</v>
      </c>
      <c r="D96" s="6" t="s">
        <v>39</v>
      </c>
      <c r="E96" s="6" t="s">
        <v>40</v>
      </c>
      <c r="F96" s="7">
        <v>2</v>
      </c>
      <c r="G96" s="6" t="s">
        <v>16</v>
      </c>
      <c r="H96" s="6" t="s">
        <v>17</v>
      </c>
      <c r="I96">
        <v>692</v>
      </c>
      <c r="J96" s="8">
        <f t="shared" si="3"/>
        <v>1384</v>
      </c>
      <c r="K96" s="9">
        <v>0.1</v>
      </c>
      <c r="L96" s="8">
        <f t="shared" si="4"/>
        <v>138.4</v>
      </c>
      <c r="M96" s="8">
        <f t="shared" si="5"/>
        <v>1245.5999999999999</v>
      </c>
    </row>
    <row r="97" spans="1:13" x14ac:dyDescent="0.25">
      <c r="A97" s="4" t="s">
        <v>133</v>
      </c>
      <c r="B97" s="10">
        <v>44938</v>
      </c>
      <c r="C97" s="5">
        <v>4254</v>
      </c>
      <c r="D97" s="6" t="s">
        <v>22</v>
      </c>
      <c r="E97" s="6" t="s">
        <v>23</v>
      </c>
      <c r="F97" s="7">
        <v>1.5</v>
      </c>
      <c r="G97" s="6" t="s">
        <v>16</v>
      </c>
      <c r="H97" s="6" t="s">
        <v>24</v>
      </c>
      <c r="I97">
        <v>757</v>
      </c>
      <c r="J97" s="8">
        <f t="shared" si="3"/>
        <v>1135.5</v>
      </c>
      <c r="K97" s="9">
        <v>0.1</v>
      </c>
      <c r="L97" s="8">
        <f t="shared" si="4"/>
        <v>113.55000000000001</v>
      </c>
      <c r="M97" s="8">
        <f t="shared" si="5"/>
        <v>1021.95</v>
      </c>
    </row>
    <row r="98" spans="1:13" x14ac:dyDescent="0.25">
      <c r="A98" s="4" t="s">
        <v>134</v>
      </c>
      <c r="B98" s="10">
        <v>44938</v>
      </c>
      <c r="C98" s="5">
        <v>8450</v>
      </c>
      <c r="D98" s="6" t="s">
        <v>19</v>
      </c>
      <c r="E98" s="6" t="s">
        <v>20</v>
      </c>
      <c r="F98" s="7">
        <v>6.2</v>
      </c>
      <c r="G98" s="6" t="s">
        <v>16</v>
      </c>
      <c r="H98" s="6" t="s">
        <v>17</v>
      </c>
      <c r="I98">
        <v>721</v>
      </c>
      <c r="J98" s="8">
        <f t="shared" si="3"/>
        <v>4470.2</v>
      </c>
      <c r="K98" s="9">
        <v>0.05</v>
      </c>
      <c r="L98" s="8">
        <f t="shared" si="4"/>
        <v>223.51</v>
      </c>
      <c r="M98" s="8">
        <f t="shared" si="5"/>
        <v>4246.6899999999996</v>
      </c>
    </row>
    <row r="99" spans="1:13" x14ac:dyDescent="0.25">
      <c r="A99" s="4" t="s">
        <v>135</v>
      </c>
      <c r="B99" s="10">
        <v>44938</v>
      </c>
      <c r="C99" s="5">
        <v>4254</v>
      </c>
      <c r="D99" s="6" t="s">
        <v>46</v>
      </c>
      <c r="E99" s="6" t="s">
        <v>47</v>
      </c>
      <c r="F99" s="7">
        <v>1.5</v>
      </c>
      <c r="G99" s="6" t="s">
        <v>48</v>
      </c>
      <c r="H99" s="6" t="s">
        <v>24</v>
      </c>
      <c r="I99">
        <v>265</v>
      </c>
      <c r="J99" s="8">
        <f t="shared" si="3"/>
        <v>397.5</v>
      </c>
      <c r="K99" s="9">
        <v>0.05</v>
      </c>
      <c r="L99" s="8">
        <f t="shared" si="4"/>
        <v>19.875</v>
      </c>
      <c r="M99" s="8">
        <f t="shared" si="5"/>
        <v>377.625</v>
      </c>
    </row>
    <row r="100" spans="1:13" x14ac:dyDescent="0.25">
      <c r="A100" s="4" t="s">
        <v>136</v>
      </c>
      <c r="B100" s="10">
        <v>44938</v>
      </c>
      <c r="C100" s="5">
        <v>3806</v>
      </c>
      <c r="D100" s="6" t="s">
        <v>53</v>
      </c>
      <c r="E100" s="6" t="s">
        <v>54</v>
      </c>
      <c r="F100" s="7">
        <v>8</v>
      </c>
      <c r="G100" s="6" t="s">
        <v>16</v>
      </c>
      <c r="H100" s="6" t="s">
        <v>17</v>
      </c>
      <c r="I100">
        <v>878</v>
      </c>
      <c r="J100" s="8">
        <f t="shared" si="3"/>
        <v>7024</v>
      </c>
      <c r="K100" s="9">
        <v>0.1</v>
      </c>
      <c r="L100" s="8">
        <f t="shared" si="4"/>
        <v>702.40000000000009</v>
      </c>
      <c r="M100" s="8">
        <f t="shared" si="5"/>
        <v>6321.6</v>
      </c>
    </row>
    <row r="101" spans="1:13" x14ac:dyDescent="0.25">
      <c r="A101" s="4" t="s">
        <v>137</v>
      </c>
      <c r="B101" s="10">
        <v>44938</v>
      </c>
      <c r="C101" s="5">
        <v>5870</v>
      </c>
      <c r="D101" s="6" t="s">
        <v>19</v>
      </c>
      <c r="E101" s="6" t="s">
        <v>20</v>
      </c>
      <c r="F101" s="7">
        <v>6.2</v>
      </c>
      <c r="G101" s="6" t="s">
        <v>16</v>
      </c>
      <c r="H101" s="6" t="s">
        <v>17</v>
      </c>
      <c r="I101">
        <v>722</v>
      </c>
      <c r="J101" s="8">
        <f t="shared" si="3"/>
        <v>4476.4000000000005</v>
      </c>
      <c r="K101" s="9">
        <v>0</v>
      </c>
      <c r="L101" s="8">
        <f t="shared" si="4"/>
        <v>0</v>
      </c>
      <c r="M101" s="8">
        <f t="shared" si="5"/>
        <v>4476.4000000000005</v>
      </c>
    </row>
    <row r="102" spans="1:13" x14ac:dyDescent="0.25">
      <c r="A102" s="4" t="s">
        <v>138</v>
      </c>
      <c r="B102" s="10">
        <v>44938</v>
      </c>
      <c r="C102" s="5">
        <v>3806</v>
      </c>
      <c r="D102" s="6" t="s">
        <v>46</v>
      </c>
      <c r="E102" s="6" t="s">
        <v>47</v>
      </c>
      <c r="F102" s="7">
        <v>1.5</v>
      </c>
      <c r="G102" s="6" t="s">
        <v>48</v>
      </c>
      <c r="H102" s="6" t="s">
        <v>24</v>
      </c>
      <c r="I102">
        <v>93</v>
      </c>
      <c r="J102" s="8">
        <f t="shared" si="3"/>
        <v>139.5</v>
      </c>
      <c r="K102" s="9">
        <v>0.1</v>
      </c>
      <c r="L102" s="8">
        <f t="shared" si="4"/>
        <v>13.950000000000001</v>
      </c>
      <c r="M102" s="8">
        <f t="shared" si="5"/>
        <v>125.55</v>
      </c>
    </row>
    <row r="103" spans="1:13" x14ac:dyDescent="0.25">
      <c r="A103" s="4" t="s">
        <v>139</v>
      </c>
      <c r="B103" s="10">
        <v>44938</v>
      </c>
      <c r="C103" s="5">
        <v>1054</v>
      </c>
      <c r="D103" s="6" t="s">
        <v>26</v>
      </c>
      <c r="E103" s="6" t="s">
        <v>27</v>
      </c>
      <c r="F103" s="7">
        <v>7.8</v>
      </c>
      <c r="G103" s="6" t="s">
        <v>28</v>
      </c>
      <c r="H103" s="6" t="s">
        <v>17</v>
      </c>
      <c r="I103">
        <v>823</v>
      </c>
      <c r="J103" s="8">
        <f t="shared" si="3"/>
        <v>6419.4</v>
      </c>
      <c r="K103" s="9">
        <v>0.05</v>
      </c>
      <c r="L103" s="8">
        <f t="shared" si="4"/>
        <v>320.97000000000003</v>
      </c>
      <c r="M103" s="8">
        <f t="shared" si="5"/>
        <v>6098.4299999999994</v>
      </c>
    </row>
    <row r="104" spans="1:13" x14ac:dyDescent="0.25">
      <c r="A104" s="4" t="s">
        <v>140</v>
      </c>
      <c r="B104" s="10">
        <v>44938</v>
      </c>
      <c r="C104" s="5">
        <v>2430</v>
      </c>
      <c r="D104" s="6" t="s">
        <v>22</v>
      </c>
      <c r="E104" s="6" t="s">
        <v>23</v>
      </c>
      <c r="F104" s="7">
        <v>1.5</v>
      </c>
      <c r="G104" s="6" t="s">
        <v>16</v>
      </c>
      <c r="H104" s="6" t="s">
        <v>24</v>
      </c>
      <c r="I104">
        <v>421</v>
      </c>
      <c r="J104" s="8">
        <f t="shared" si="3"/>
        <v>631.5</v>
      </c>
      <c r="K104" s="9">
        <v>0.1</v>
      </c>
      <c r="L104" s="8">
        <f t="shared" si="4"/>
        <v>63.150000000000006</v>
      </c>
      <c r="M104" s="8">
        <f t="shared" si="5"/>
        <v>568.35</v>
      </c>
    </row>
    <row r="105" spans="1:13" x14ac:dyDescent="0.25">
      <c r="A105" s="4" t="s">
        <v>141</v>
      </c>
      <c r="B105" s="10">
        <v>44938</v>
      </c>
      <c r="C105" s="5">
        <v>5870</v>
      </c>
      <c r="D105" s="6" t="s">
        <v>26</v>
      </c>
      <c r="E105" s="6" t="s">
        <v>27</v>
      </c>
      <c r="F105" s="7">
        <v>7.8</v>
      </c>
      <c r="G105" s="6" t="s">
        <v>28</v>
      </c>
      <c r="H105" s="6" t="s">
        <v>17</v>
      </c>
      <c r="I105">
        <v>300</v>
      </c>
      <c r="J105" s="8">
        <f t="shared" si="3"/>
        <v>2340</v>
      </c>
      <c r="K105" s="9">
        <v>0.05</v>
      </c>
      <c r="L105" s="8">
        <f t="shared" si="4"/>
        <v>117</v>
      </c>
      <c r="M105" s="8">
        <f t="shared" si="5"/>
        <v>2223</v>
      </c>
    </row>
    <row r="106" spans="1:13" x14ac:dyDescent="0.25">
      <c r="A106" s="4" t="s">
        <v>142</v>
      </c>
      <c r="B106" s="10">
        <v>44939</v>
      </c>
      <c r="C106" s="5">
        <v>3670</v>
      </c>
      <c r="D106" s="6" t="s">
        <v>53</v>
      </c>
      <c r="E106" s="6" t="s">
        <v>54</v>
      </c>
      <c r="F106" s="7">
        <v>8</v>
      </c>
      <c r="G106" s="6" t="s">
        <v>16</v>
      </c>
      <c r="H106" s="6" t="s">
        <v>17</v>
      </c>
      <c r="I106">
        <v>839</v>
      </c>
      <c r="J106" s="8">
        <f t="shared" si="3"/>
        <v>6712</v>
      </c>
      <c r="K106" s="9">
        <v>0.1</v>
      </c>
      <c r="L106" s="8">
        <f t="shared" si="4"/>
        <v>671.2</v>
      </c>
      <c r="M106" s="8">
        <f t="shared" si="5"/>
        <v>6040.8</v>
      </c>
    </row>
    <row r="107" spans="1:13" x14ac:dyDescent="0.25">
      <c r="A107" s="4" t="s">
        <v>143</v>
      </c>
      <c r="B107" s="10">
        <v>44939</v>
      </c>
      <c r="C107" s="5">
        <v>1054</v>
      </c>
      <c r="D107" s="6" t="s">
        <v>22</v>
      </c>
      <c r="E107" s="6" t="s">
        <v>23</v>
      </c>
      <c r="F107" s="7">
        <v>1.5</v>
      </c>
      <c r="G107" s="6" t="s">
        <v>16</v>
      </c>
      <c r="H107" s="6" t="s">
        <v>24</v>
      </c>
      <c r="I107">
        <v>178</v>
      </c>
      <c r="J107" s="8">
        <f t="shared" si="3"/>
        <v>267</v>
      </c>
      <c r="K107" s="9">
        <v>0.02</v>
      </c>
      <c r="L107" s="8">
        <f t="shared" si="4"/>
        <v>5.34</v>
      </c>
      <c r="M107" s="8">
        <f t="shared" si="5"/>
        <v>261.66000000000003</v>
      </c>
    </row>
    <row r="108" spans="1:13" x14ac:dyDescent="0.25">
      <c r="A108" s="4" t="s">
        <v>144</v>
      </c>
      <c r="B108" s="10">
        <v>44939</v>
      </c>
      <c r="C108" s="5">
        <v>2430</v>
      </c>
      <c r="D108" s="6" t="s">
        <v>33</v>
      </c>
      <c r="E108" s="6" t="s">
        <v>34</v>
      </c>
      <c r="F108" s="7">
        <v>9</v>
      </c>
      <c r="G108" s="6" t="s">
        <v>28</v>
      </c>
      <c r="H108" s="6" t="s">
        <v>17</v>
      </c>
      <c r="I108">
        <v>483</v>
      </c>
      <c r="J108" s="8">
        <f t="shared" si="3"/>
        <v>4347</v>
      </c>
      <c r="K108" s="9">
        <v>0.1</v>
      </c>
      <c r="L108" s="8">
        <f t="shared" si="4"/>
        <v>434.70000000000005</v>
      </c>
      <c r="M108" s="8">
        <f t="shared" si="5"/>
        <v>3912.3</v>
      </c>
    </row>
    <row r="109" spans="1:13" x14ac:dyDescent="0.25">
      <c r="A109" s="4" t="s">
        <v>145</v>
      </c>
      <c r="B109" s="10">
        <v>44939</v>
      </c>
      <c r="C109" s="5">
        <v>6558</v>
      </c>
      <c r="D109" s="6" t="s">
        <v>33</v>
      </c>
      <c r="E109" s="6" t="s">
        <v>34</v>
      </c>
      <c r="F109" s="7">
        <v>9</v>
      </c>
      <c r="G109" s="6" t="s">
        <v>28</v>
      </c>
      <c r="H109" s="6" t="s">
        <v>17</v>
      </c>
      <c r="I109">
        <v>500</v>
      </c>
      <c r="J109" s="8">
        <f t="shared" si="3"/>
        <v>4500</v>
      </c>
      <c r="K109" s="9">
        <v>0.1</v>
      </c>
      <c r="L109" s="8">
        <f t="shared" si="4"/>
        <v>450</v>
      </c>
      <c r="M109" s="8">
        <f t="shared" si="5"/>
        <v>4050</v>
      </c>
    </row>
    <row r="110" spans="1:13" x14ac:dyDescent="0.25">
      <c r="A110" s="4" t="s">
        <v>146</v>
      </c>
      <c r="B110" s="10">
        <v>44939</v>
      </c>
      <c r="C110" s="5">
        <v>3806</v>
      </c>
      <c r="D110" s="6" t="s">
        <v>30</v>
      </c>
      <c r="E110" s="6" t="s">
        <v>31</v>
      </c>
      <c r="F110" s="7">
        <v>9.5500000000000007</v>
      </c>
      <c r="G110" s="6" t="s">
        <v>28</v>
      </c>
      <c r="H110" s="6" t="s">
        <v>17</v>
      </c>
      <c r="I110">
        <v>231</v>
      </c>
      <c r="J110" s="8">
        <f t="shared" si="3"/>
        <v>2206.0500000000002</v>
      </c>
      <c r="K110" s="9">
        <v>0.05</v>
      </c>
      <c r="L110" s="8">
        <f t="shared" si="4"/>
        <v>110.30250000000001</v>
      </c>
      <c r="M110" s="8">
        <f t="shared" si="5"/>
        <v>2095.7475000000004</v>
      </c>
    </row>
    <row r="111" spans="1:13" x14ac:dyDescent="0.25">
      <c r="A111" s="4" t="s">
        <v>147</v>
      </c>
      <c r="B111" s="10">
        <v>44939</v>
      </c>
      <c r="C111" s="5">
        <v>4254</v>
      </c>
      <c r="D111" s="6" t="s">
        <v>22</v>
      </c>
      <c r="E111" s="6" t="s">
        <v>23</v>
      </c>
      <c r="F111" s="7">
        <v>1.5</v>
      </c>
      <c r="G111" s="6" t="s">
        <v>16</v>
      </c>
      <c r="H111" s="6" t="s">
        <v>24</v>
      </c>
      <c r="I111">
        <v>733</v>
      </c>
      <c r="J111" s="8">
        <f t="shared" si="3"/>
        <v>1099.5</v>
      </c>
      <c r="K111" s="9">
        <v>0.1</v>
      </c>
      <c r="L111" s="8">
        <f t="shared" si="4"/>
        <v>109.95</v>
      </c>
      <c r="M111" s="8">
        <f t="shared" si="5"/>
        <v>989.55</v>
      </c>
    </row>
    <row r="112" spans="1:13" x14ac:dyDescent="0.25">
      <c r="A112" s="4" t="s">
        <v>148</v>
      </c>
      <c r="B112" s="10">
        <v>44939</v>
      </c>
      <c r="C112" s="5">
        <v>1054</v>
      </c>
      <c r="D112" s="6" t="s">
        <v>39</v>
      </c>
      <c r="E112" s="6" t="s">
        <v>40</v>
      </c>
      <c r="F112" s="7">
        <v>2</v>
      </c>
      <c r="G112" s="6" t="s">
        <v>16</v>
      </c>
      <c r="H112" s="6" t="s">
        <v>17</v>
      </c>
      <c r="I112">
        <v>490</v>
      </c>
      <c r="J112" s="8">
        <f t="shared" si="3"/>
        <v>980</v>
      </c>
      <c r="K112" s="9">
        <v>0.1</v>
      </c>
      <c r="L112" s="8">
        <f t="shared" si="4"/>
        <v>98</v>
      </c>
      <c r="M112" s="8">
        <f t="shared" si="5"/>
        <v>882</v>
      </c>
    </row>
    <row r="113" spans="1:13" x14ac:dyDescent="0.25">
      <c r="A113" s="4" t="s">
        <v>149</v>
      </c>
      <c r="B113" s="10">
        <v>44940</v>
      </c>
      <c r="C113" s="5">
        <v>3118</v>
      </c>
      <c r="D113" s="6" t="s">
        <v>22</v>
      </c>
      <c r="E113" s="6" t="s">
        <v>23</v>
      </c>
      <c r="F113" s="7">
        <v>1.5</v>
      </c>
      <c r="G113" s="6" t="s">
        <v>16</v>
      </c>
      <c r="H113" s="6" t="s">
        <v>24</v>
      </c>
      <c r="I113">
        <v>326</v>
      </c>
      <c r="J113" s="8">
        <f t="shared" si="3"/>
        <v>489</v>
      </c>
      <c r="K113" s="9">
        <v>0.05</v>
      </c>
      <c r="L113" s="8">
        <f t="shared" si="4"/>
        <v>24.450000000000003</v>
      </c>
      <c r="M113" s="8">
        <f t="shared" si="5"/>
        <v>464.55</v>
      </c>
    </row>
    <row r="114" spans="1:13" x14ac:dyDescent="0.25">
      <c r="A114" s="4" t="s">
        <v>150</v>
      </c>
      <c r="B114" s="10">
        <v>44940</v>
      </c>
      <c r="C114" s="5">
        <v>3670</v>
      </c>
      <c r="D114" s="6" t="s">
        <v>46</v>
      </c>
      <c r="E114" s="6" t="s">
        <v>47</v>
      </c>
      <c r="F114" s="7">
        <v>1.5</v>
      </c>
      <c r="G114" s="6" t="s">
        <v>48</v>
      </c>
      <c r="H114" s="6" t="s">
        <v>24</v>
      </c>
      <c r="I114">
        <v>880</v>
      </c>
      <c r="J114" s="8">
        <f t="shared" si="3"/>
        <v>1320</v>
      </c>
      <c r="K114" s="9">
        <v>0.1</v>
      </c>
      <c r="L114" s="8">
        <f t="shared" si="4"/>
        <v>132</v>
      </c>
      <c r="M114" s="8">
        <f t="shared" si="5"/>
        <v>1188</v>
      </c>
    </row>
    <row r="115" spans="1:13" x14ac:dyDescent="0.25">
      <c r="A115" s="4" t="s">
        <v>151</v>
      </c>
      <c r="B115" s="10">
        <v>44940</v>
      </c>
      <c r="C115" s="5">
        <v>4254</v>
      </c>
      <c r="D115" s="6" t="s">
        <v>39</v>
      </c>
      <c r="E115" s="6" t="s">
        <v>40</v>
      </c>
      <c r="F115" s="7">
        <v>2</v>
      </c>
      <c r="G115" s="6" t="s">
        <v>16</v>
      </c>
      <c r="H115" s="6" t="s">
        <v>17</v>
      </c>
      <c r="I115">
        <v>402</v>
      </c>
      <c r="J115" s="8">
        <f t="shared" si="3"/>
        <v>804</v>
      </c>
      <c r="K115" s="9">
        <v>0.1</v>
      </c>
      <c r="L115" s="8">
        <f t="shared" si="4"/>
        <v>80.400000000000006</v>
      </c>
      <c r="M115" s="8">
        <f t="shared" si="5"/>
        <v>723.6</v>
      </c>
    </row>
    <row r="116" spans="1:13" x14ac:dyDescent="0.25">
      <c r="A116" s="4" t="s">
        <v>152</v>
      </c>
      <c r="B116" s="10">
        <v>44940</v>
      </c>
      <c r="C116" s="5">
        <v>3670</v>
      </c>
      <c r="D116" s="6" t="s">
        <v>46</v>
      </c>
      <c r="E116" s="6" t="s">
        <v>47</v>
      </c>
      <c r="F116" s="7">
        <v>1.5</v>
      </c>
      <c r="G116" s="6" t="s">
        <v>48</v>
      </c>
      <c r="H116" s="6" t="s">
        <v>24</v>
      </c>
      <c r="I116">
        <v>152</v>
      </c>
      <c r="J116" s="8">
        <f t="shared" si="3"/>
        <v>228</v>
      </c>
      <c r="K116" s="9">
        <v>0.1</v>
      </c>
      <c r="L116" s="8">
        <f t="shared" si="4"/>
        <v>22.8</v>
      </c>
      <c r="M116" s="8">
        <f t="shared" si="5"/>
        <v>205.2</v>
      </c>
    </row>
    <row r="117" spans="1:13" x14ac:dyDescent="0.25">
      <c r="A117" s="4" t="s">
        <v>153</v>
      </c>
      <c r="B117" s="10">
        <v>44940</v>
      </c>
      <c r="C117" s="5">
        <v>3806</v>
      </c>
      <c r="D117" s="6" t="s">
        <v>53</v>
      </c>
      <c r="E117" s="6" t="s">
        <v>54</v>
      </c>
      <c r="F117" s="7">
        <v>8</v>
      </c>
      <c r="G117" s="6" t="s">
        <v>16</v>
      </c>
      <c r="H117" s="6" t="s">
        <v>17</v>
      </c>
      <c r="I117">
        <v>815</v>
      </c>
      <c r="J117" s="8">
        <f t="shared" si="3"/>
        <v>6520</v>
      </c>
      <c r="K117" s="9">
        <v>0.1</v>
      </c>
      <c r="L117" s="8">
        <f t="shared" si="4"/>
        <v>652</v>
      </c>
      <c r="M117" s="8">
        <f t="shared" si="5"/>
        <v>5868</v>
      </c>
    </row>
    <row r="118" spans="1:13" x14ac:dyDescent="0.25">
      <c r="A118" s="4" t="s">
        <v>154</v>
      </c>
      <c r="B118" s="10">
        <v>44940</v>
      </c>
      <c r="C118" s="5">
        <v>3118</v>
      </c>
      <c r="D118" s="6" t="s">
        <v>59</v>
      </c>
      <c r="E118" s="6" t="s">
        <v>60</v>
      </c>
      <c r="F118" s="7">
        <v>1</v>
      </c>
      <c r="G118" s="6" t="s">
        <v>48</v>
      </c>
      <c r="H118" s="6" t="s">
        <v>24</v>
      </c>
      <c r="I118">
        <v>696</v>
      </c>
      <c r="J118" s="8">
        <f t="shared" si="3"/>
        <v>696</v>
      </c>
      <c r="K118" s="9">
        <v>0.1</v>
      </c>
      <c r="L118" s="8">
        <f t="shared" si="4"/>
        <v>69.600000000000009</v>
      </c>
      <c r="M118" s="8">
        <f t="shared" si="5"/>
        <v>626.4</v>
      </c>
    </row>
    <row r="119" spans="1:13" x14ac:dyDescent="0.25">
      <c r="A119" s="4" t="s">
        <v>155</v>
      </c>
      <c r="B119" s="10">
        <v>44940</v>
      </c>
      <c r="C119" s="5">
        <v>1742</v>
      </c>
      <c r="D119" s="6" t="s">
        <v>33</v>
      </c>
      <c r="E119" s="6" t="s">
        <v>34</v>
      </c>
      <c r="F119" s="7">
        <v>9</v>
      </c>
      <c r="G119" s="6" t="s">
        <v>28</v>
      </c>
      <c r="H119" s="6" t="s">
        <v>17</v>
      </c>
      <c r="I119">
        <v>758</v>
      </c>
      <c r="J119" s="8">
        <f t="shared" si="3"/>
        <v>6822</v>
      </c>
      <c r="K119" s="9">
        <v>0.1</v>
      </c>
      <c r="L119" s="8">
        <f t="shared" si="4"/>
        <v>682.2</v>
      </c>
      <c r="M119" s="8">
        <f t="shared" si="5"/>
        <v>6139.8</v>
      </c>
    </row>
    <row r="120" spans="1:13" x14ac:dyDescent="0.25">
      <c r="A120" s="4" t="s">
        <v>156</v>
      </c>
      <c r="B120" s="10">
        <v>44940</v>
      </c>
      <c r="C120" s="5">
        <v>3118</v>
      </c>
      <c r="D120" s="6" t="s">
        <v>19</v>
      </c>
      <c r="E120" s="6" t="s">
        <v>20</v>
      </c>
      <c r="F120" s="7">
        <v>6.2</v>
      </c>
      <c r="G120" s="6" t="s">
        <v>16</v>
      </c>
      <c r="H120" s="6" t="s">
        <v>17</v>
      </c>
      <c r="I120">
        <v>271</v>
      </c>
      <c r="J120" s="8">
        <f t="shared" si="3"/>
        <v>1680.2</v>
      </c>
      <c r="K120" s="9">
        <v>0.05</v>
      </c>
      <c r="L120" s="8">
        <f t="shared" si="4"/>
        <v>84.01</v>
      </c>
      <c r="M120" s="8">
        <f t="shared" si="5"/>
        <v>1596.19</v>
      </c>
    </row>
    <row r="121" spans="1:13" x14ac:dyDescent="0.25">
      <c r="A121" s="4" t="s">
        <v>157</v>
      </c>
      <c r="B121" s="10">
        <v>44940</v>
      </c>
      <c r="C121" s="5">
        <v>3670</v>
      </c>
      <c r="D121" s="6" t="s">
        <v>46</v>
      </c>
      <c r="E121" s="6" t="s">
        <v>47</v>
      </c>
      <c r="F121" s="7">
        <v>1.5</v>
      </c>
      <c r="G121" s="6" t="s">
        <v>48</v>
      </c>
      <c r="H121" s="6" t="s">
        <v>24</v>
      </c>
      <c r="I121">
        <v>345</v>
      </c>
      <c r="J121" s="8">
        <f t="shared" si="3"/>
        <v>517.5</v>
      </c>
      <c r="K121" s="9">
        <v>0.1</v>
      </c>
      <c r="L121" s="8">
        <f t="shared" si="4"/>
        <v>51.75</v>
      </c>
      <c r="M121" s="8">
        <f t="shared" si="5"/>
        <v>465.75</v>
      </c>
    </row>
    <row r="122" spans="1:13" x14ac:dyDescent="0.25">
      <c r="A122" s="4" t="s">
        <v>158</v>
      </c>
      <c r="B122" s="10">
        <v>44940</v>
      </c>
      <c r="C122" s="5">
        <v>3670</v>
      </c>
      <c r="D122" s="6" t="s">
        <v>39</v>
      </c>
      <c r="E122" s="6" t="s">
        <v>40</v>
      </c>
      <c r="F122" s="7">
        <v>2</v>
      </c>
      <c r="G122" s="6" t="s">
        <v>16</v>
      </c>
      <c r="H122" s="6" t="s">
        <v>17</v>
      </c>
      <c r="I122">
        <v>692</v>
      </c>
      <c r="J122" s="8">
        <f t="shared" si="3"/>
        <v>1384</v>
      </c>
      <c r="K122" s="9">
        <v>0.1</v>
      </c>
      <c r="L122" s="8">
        <f t="shared" si="4"/>
        <v>138.4</v>
      </c>
      <c r="M122" s="8">
        <f t="shared" si="5"/>
        <v>1245.5999999999999</v>
      </c>
    </row>
    <row r="123" spans="1:13" x14ac:dyDescent="0.25">
      <c r="A123" s="4" t="s">
        <v>159</v>
      </c>
      <c r="B123" s="10">
        <v>44941</v>
      </c>
      <c r="C123" s="5">
        <v>3806</v>
      </c>
      <c r="D123" s="6" t="s">
        <v>14</v>
      </c>
      <c r="E123" s="6" t="s">
        <v>15</v>
      </c>
      <c r="F123" s="7">
        <v>15</v>
      </c>
      <c r="G123" s="6" t="s">
        <v>16</v>
      </c>
      <c r="H123" s="6" t="s">
        <v>17</v>
      </c>
      <c r="I123">
        <v>459</v>
      </c>
      <c r="J123" s="8">
        <f t="shared" si="3"/>
        <v>6885</v>
      </c>
      <c r="K123" s="9">
        <v>0</v>
      </c>
      <c r="L123" s="8">
        <f t="shared" si="4"/>
        <v>0</v>
      </c>
      <c r="M123" s="8">
        <f t="shared" si="5"/>
        <v>6885</v>
      </c>
    </row>
    <row r="124" spans="1:13" x14ac:dyDescent="0.25">
      <c r="A124" s="4" t="s">
        <v>160</v>
      </c>
      <c r="B124" s="10">
        <v>44941</v>
      </c>
      <c r="C124" s="5">
        <v>3118</v>
      </c>
      <c r="D124" s="6" t="s">
        <v>39</v>
      </c>
      <c r="E124" s="6" t="s">
        <v>40</v>
      </c>
      <c r="F124" s="7">
        <v>2</v>
      </c>
      <c r="G124" s="6" t="s">
        <v>16</v>
      </c>
      <c r="H124" s="6" t="s">
        <v>17</v>
      </c>
      <c r="I124">
        <v>416</v>
      </c>
      <c r="J124" s="8">
        <f t="shared" si="3"/>
        <v>832</v>
      </c>
      <c r="K124" s="9">
        <v>0.05</v>
      </c>
      <c r="L124" s="8">
        <f t="shared" si="4"/>
        <v>41.6</v>
      </c>
      <c r="M124" s="8">
        <f t="shared" si="5"/>
        <v>790.4</v>
      </c>
    </row>
    <row r="125" spans="1:13" x14ac:dyDescent="0.25">
      <c r="A125" s="4" t="s">
        <v>161</v>
      </c>
      <c r="B125" s="10">
        <v>44941</v>
      </c>
      <c r="C125" s="5">
        <v>5870</v>
      </c>
      <c r="D125" s="6" t="s">
        <v>22</v>
      </c>
      <c r="E125" s="6" t="s">
        <v>23</v>
      </c>
      <c r="F125" s="7">
        <v>1.5</v>
      </c>
      <c r="G125" s="6" t="s">
        <v>16</v>
      </c>
      <c r="H125" s="6" t="s">
        <v>24</v>
      </c>
      <c r="I125">
        <v>576</v>
      </c>
      <c r="J125" s="8">
        <f t="shared" si="3"/>
        <v>864</v>
      </c>
      <c r="K125" s="9">
        <v>0.1</v>
      </c>
      <c r="L125" s="8">
        <f t="shared" si="4"/>
        <v>86.4</v>
      </c>
      <c r="M125" s="8">
        <f t="shared" si="5"/>
        <v>777.6</v>
      </c>
    </row>
    <row r="126" spans="1:13" x14ac:dyDescent="0.25">
      <c r="A126" s="4" t="s">
        <v>162</v>
      </c>
      <c r="B126" s="10">
        <v>44941</v>
      </c>
      <c r="C126" s="5">
        <v>5870</v>
      </c>
      <c r="D126" s="6" t="s">
        <v>19</v>
      </c>
      <c r="E126" s="6" t="s">
        <v>20</v>
      </c>
      <c r="F126" s="7">
        <v>6.2</v>
      </c>
      <c r="G126" s="6" t="s">
        <v>16</v>
      </c>
      <c r="H126" s="6" t="s">
        <v>17</v>
      </c>
      <c r="I126">
        <v>578</v>
      </c>
      <c r="J126" s="8">
        <f t="shared" si="3"/>
        <v>3583.6</v>
      </c>
      <c r="K126" s="9">
        <v>0.05</v>
      </c>
      <c r="L126" s="8">
        <f t="shared" si="4"/>
        <v>179.18</v>
      </c>
      <c r="M126" s="8">
        <f t="shared" si="5"/>
        <v>3404.42</v>
      </c>
    </row>
    <row r="127" spans="1:13" x14ac:dyDescent="0.25">
      <c r="A127" s="4" t="s">
        <v>163</v>
      </c>
      <c r="B127" s="10">
        <v>44941</v>
      </c>
      <c r="C127" s="5">
        <v>5870</v>
      </c>
      <c r="D127" s="6" t="s">
        <v>46</v>
      </c>
      <c r="E127" s="6" t="s">
        <v>47</v>
      </c>
      <c r="F127" s="7">
        <v>1.5</v>
      </c>
      <c r="G127" s="6" t="s">
        <v>48</v>
      </c>
      <c r="H127" s="6" t="s">
        <v>24</v>
      </c>
      <c r="I127">
        <v>262</v>
      </c>
      <c r="J127" s="8">
        <f t="shared" si="3"/>
        <v>393</v>
      </c>
      <c r="K127" s="9">
        <v>0.1</v>
      </c>
      <c r="L127" s="8">
        <f t="shared" si="4"/>
        <v>39.300000000000004</v>
      </c>
      <c r="M127" s="8">
        <f t="shared" si="5"/>
        <v>353.7</v>
      </c>
    </row>
    <row r="128" spans="1:13" x14ac:dyDescent="0.25">
      <c r="A128" s="4" t="s">
        <v>164</v>
      </c>
      <c r="B128" s="10">
        <v>44941</v>
      </c>
      <c r="C128" s="5">
        <v>4254</v>
      </c>
      <c r="D128" s="6" t="s">
        <v>39</v>
      </c>
      <c r="E128" s="6" t="s">
        <v>40</v>
      </c>
      <c r="F128" s="7">
        <v>2</v>
      </c>
      <c r="G128" s="6" t="s">
        <v>16</v>
      </c>
      <c r="H128" s="6" t="s">
        <v>17</v>
      </c>
      <c r="I128">
        <v>205</v>
      </c>
      <c r="J128" s="8">
        <f t="shared" si="3"/>
        <v>410</v>
      </c>
      <c r="K128" s="9">
        <v>0.1</v>
      </c>
      <c r="L128" s="8">
        <f t="shared" si="4"/>
        <v>41</v>
      </c>
      <c r="M128" s="8">
        <f t="shared" si="5"/>
        <v>369</v>
      </c>
    </row>
    <row r="129" spans="1:13" x14ac:dyDescent="0.25">
      <c r="A129" s="4" t="s">
        <v>165</v>
      </c>
      <c r="B129" s="10">
        <v>44941</v>
      </c>
      <c r="C129" s="5">
        <v>6558</v>
      </c>
      <c r="D129" s="6" t="s">
        <v>39</v>
      </c>
      <c r="E129" s="6" t="s">
        <v>40</v>
      </c>
      <c r="F129" s="7">
        <v>2</v>
      </c>
      <c r="G129" s="6" t="s">
        <v>16</v>
      </c>
      <c r="H129" s="6" t="s">
        <v>17</v>
      </c>
      <c r="I129">
        <v>183</v>
      </c>
      <c r="J129" s="8">
        <f t="shared" si="3"/>
        <v>366</v>
      </c>
      <c r="K129" s="9">
        <v>0.1</v>
      </c>
      <c r="L129" s="8">
        <f t="shared" si="4"/>
        <v>36.6</v>
      </c>
      <c r="M129" s="8">
        <f t="shared" si="5"/>
        <v>329.4</v>
      </c>
    </row>
    <row r="130" spans="1:13" x14ac:dyDescent="0.25">
      <c r="A130" s="4" t="s">
        <v>166</v>
      </c>
      <c r="B130" s="10">
        <v>44941</v>
      </c>
      <c r="C130" s="5">
        <v>2430</v>
      </c>
      <c r="D130" s="6" t="s">
        <v>33</v>
      </c>
      <c r="E130" s="6" t="s">
        <v>34</v>
      </c>
      <c r="F130" s="7">
        <v>9</v>
      </c>
      <c r="G130" s="6" t="s">
        <v>28</v>
      </c>
      <c r="H130" s="6" t="s">
        <v>17</v>
      </c>
      <c r="I130">
        <v>523</v>
      </c>
      <c r="J130" s="8">
        <f t="shared" ref="J130:J186" si="6">F130*I130</f>
        <v>4707</v>
      </c>
      <c r="K130" s="9">
        <v>0.02</v>
      </c>
      <c r="L130" s="8">
        <f t="shared" ref="L130:L186" si="7">J130*K130</f>
        <v>94.14</v>
      </c>
      <c r="M130" s="8">
        <f t="shared" ref="M130:M186" si="8">J130-L130</f>
        <v>4612.8599999999997</v>
      </c>
    </row>
    <row r="131" spans="1:13" x14ac:dyDescent="0.25">
      <c r="A131" s="4" t="s">
        <v>167</v>
      </c>
      <c r="B131" s="10">
        <v>44941</v>
      </c>
      <c r="C131" s="5">
        <v>3670</v>
      </c>
      <c r="D131" s="6" t="s">
        <v>19</v>
      </c>
      <c r="E131" s="6" t="s">
        <v>20</v>
      </c>
      <c r="F131" s="7">
        <v>6.2</v>
      </c>
      <c r="G131" s="6" t="s">
        <v>16</v>
      </c>
      <c r="H131" s="6" t="s">
        <v>17</v>
      </c>
      <c r="I131">
        <v>539</v>
      </c>
      <c r="J131" s="8">
        <f t="shared" si="6"/>
        <v>3341.8</v>
      </c>
      <c r="K131" s="9">
        <v>0.02</v>
      </c>
      <c r="L131" s="8">
        <f t="shared" si="7"/>
        <v>66.835999999999999</v>
      </c>
      <c r="M131" s="8">
        <f t="shared" si="8"/>
        <v>3274.9640000000004</v>
      </c>
    </row>
    <row r="132" spans="1:13" x14ac:dyDescent="0.25">
      <c r="A132" s="4" t="s">
        <v>168</v>
      </c>
      <c r="B132" s="10">
        <v>44941</v>
      </c>
      <c r="C132" s="5">
        <v>3670</v>
      </c>
      <c r="D132" s="6" t="s">
        <v>26</v>
      </c>
      <c r="E132" s="6" t="s">
        <v>27</v>
      </c>
      <c r="F132" s="7">
        <v>7.8</v>
      </c>
      <c r="G132" s="6" t="s">
        <v>28</v>
      </c>
      <c r="H132" s="6" t="s">
        <v>17</v>
      </c>
      <c r="I132">
        <v>406</v>
      </c>
      <c r="J132" s="8">
        <f t="shared" si="6"/>
        <v>3166.7999999999997</v>
      </c>
      <c r="K132" s="9">
        <v>0.02</v>
      </c>
      <c r="L132" s="8">
        <f t="shared" si="7"/>
        <v>63.335999999999999</v>
      </c>
      <c r="M132" s="8">
        <f t="shared" si="8"/>
        <v>3103.4639999999999</v>
      </c>
    </row>
    <row r="133" spans="1:13" x14ac:dyDescent="0.25">
      <c r="A133" s="4" t="s">
        <v>169</v>
      </c>
      <c r="B133" s="10">
        <v>44941</v>
      </c>
      <c r="C133" s="5">
        <v>4254</v>
      </c>
      <c r="D133" s="6" t="s">
        <v>46</v>
      </c>
      <c r="E133" s="6" t="s">
        <v>47</v>
      </c>
      <c r="F133" s="7">
        <v>1.5</v>
      </c>
      <c r="G133" s="6" t="s">
        <v>48</v>
      </c>
      <c r="H133" s="6" t="s">
        <v>24</v>
      </c>
      <c r="I133">
        <v>9</v>
      </c>
      <c r="J133" s="8">
        <f t="shared" si="6"/>
        <v>13.5</v>
      </c>
      <c r="K133" s="9">
        <v>0.02</v>
      </c>
      <c r="L133" s="8">
        <f t="shared" si="7"/>
        <v>0.27</v>
      </c>
      <c r="M133" s="8">
        <f t="shared" si="8"/>
        <v>13.23</v>
      </c>
    </row>
    <row r="134" spans="1:13" x14ac:dyDescent="0.25">
      <c r="A134" s="4" t="s">
        <v>170</v>
      </c>
      <c r="B134" s="10">
        <v>44941</v>
      </c>
      <c r="C134" s="5">
        <v>1054</v>
      </c>
      <c r="D134" s="6" t="s">
        <v>53</v>
      </c>
      <c r="E134" s="6" t="s">
        <v>54</v>
      </c>
      <c r="F134" s="7">
        <v>8</v>
      </c>
      <c r="G134" s="6" t="s">
        <v>16</v>
      </c>
      <c r="H134" s="6" t="s">
        <v>17</v>
      </c>
      <c r="I134">
        <v>376</v>
      </c>
      <c r="J134" s="8">
        <f t="shared" si="6"/>
        <v>3008</v>
      </c>
      <c r="K134" s="9">
        <v>0.1</v>
      </c>
      <c r="L134" s="8">
        <f t="shared" si="7"/>
        <v>300.8</v>
      </c>
      <c r="M134" s="8">
        <f t="shared" si="8"/>
        <v>2707.2</v>
      </c>
    </row>
    <row r="135" spans="1:13" x14ac:dyDescent="0.25">
      <c r="A135" s="4" t="s">
        <v>171</v>
      </c>
      <c r="B135" s="10">
        <v>44941</v>
      </c>
      <c r="C135" s="5">
        <v>4254</v>
      </c>
      <c r="D135" s="6" t="s">
        <v>26</v>
      </c>
      <c r="E135" s="6" t="s">
        <v>27</v>
      </c>
      <c r="F135" s="7">
        <v>7.8</v>
      </c>
      <c r="G135" s="6" t="s">
        <v>28</v>
      </c>
      <c r="H135" s="6" t="s">
        <v>17</v>
      </c>
      <c r="I135">
        <v>94</v>
      </c>
      <c r="J135" s="8">
        <f t="shared" si="6"/>
        <v>733.19999999999993</v>
      </c>
      <c r="K135" s="9">
        <v>0.05</v>
      </c>
      <c r="L135" s="8">
        <f t="shared" si="7"/>
        <v>36.659999999999997</v>
      </c>
      <c r="M135" s="8">
        <f t="shared" si="8"/>
        <v>696.54</v>
      </c>
    </row>
    <row r="136" spans="1:13" x14ac:dyDescent="0.25">
      <c r="A136" s="4" t="s">
        <v>172</v>
      </c>
      <c r="B136" s="10">
        <v>44942</v>
      </c>
      <c r="C136" s="5">
        <v>4254</v>
      </c>
      <c r="D136" s="6" t="s">
        <v>53</v>
      </c>
      <c r="E136" s="6" t="s">
        <v>54</v>
      </c>
      <c r="F136" s="7">
        <v>8</v>
      </c>
      <c r="G136" s="6" t="s">
        <v>16</v>
      </c>
      <c r="H136" s="6" t="s">
        <v>17</v>
      </c>
      <c r="I136">
        <v>558</v>
      </c>
      <c r="J136" s="8">
        <f t="shared" si="6"/>
        <v>4464</v>
      </c>
      <c r="K136" s="9">
        <v>0.1</v>
      </c>
      <c r="L136" s="8">
        <f t="shared" si="7"/>
        <v>446.40000000000003</v>
      </c>
      <c r="M136" s="8">
        <f t="shared" si="8"/>
        <v>4017.6</v>
      </c>
    </row>
    <row r="137" spans="1:13" x14ac:dyDescent="0.25">
      <c r="A137" s="4" t="s">
        <v>173</v>
      </c>
      <c r="B137" s="10">
        <v>44942</v>
      </c>
      <c r="C137" s="5">
        <v>8450</v>
      </c>
      <c r="D137" s="6" t="s">
        <v>14</v>
      </c>
      <c r="E137" s="6" t="s">
        <v>15</v>
      </c>
      <c r="F137" s="7">
        <v>15</v>
      </c>
      <c r="G137" s="6" t="s">
        <v>16</v>
      </c>
      <c r="H137" s="6" t="s">
        <v>17</v>
      </c>
      <c r="I137">
        <v>687</v>
      </c>
      <c r="J137" s="8">
        <f t="shared" si="6"/>
        <v>10305</v>
      </c>
      <c r="K137" s="9">
        <v>0.1</v>
      </c>
      <c r="L137" s="8">
        <f t="shared" si="7"/>
        <v>1030.5</v>
      </c>
      <c r="M137" s="8">
        <f t="shared" si="8"/>
        <v>9274.5</v>
      </c>
    </row>
    <row r="138" spans="1:13" x14ac:dyDescent="0.25">
      <c r="A138" s="4" t="s">
        <v>174</v>
      </c>
      <c r="B138" s="10">
        <v>44943</v>
      </c>
      <c r="C138" s="5">
        <v>4254</v>
      </c>
      <c r="D138" s="6" t="s">
        <v>46</v>
      </c>
      <c r="E138" s="6" t="s">
        <v>47</v>
      </c>
      <c r="F138" s="7">
        <v>1.5</v>
      </c>
      <c r="G138" s="6" t="s">
        <v>48</v>
      </c>
      <c r="H138" s="6" t="s">
        <v>24</v>
      </c>
      <c r="I138">
        <v>197</v>
      </c>
      <c r="J138" s="8">
        <f t="shared" si="6"/>
        <v>295.5</v>
      </c>
      <c r="K138" s="9">
        <v>0.02</v>
      </c>
      <c r="L138" s="8">
        <f t="shared" si="7"/>
        <v>5.91</v>
      </c>
      <c r="M138" s="8">
        <f t="shared" si="8"/>
        <v>289.58999999999997</v>
      </c>
    </row>
    <row r="139" spans="1:13" x14ac:dyDescent="0.25">
      <c r="A139" s="4" t="s">
        <v>175</v>
      </c>
      <c r="B139" s="10">
        <v>44943</v>
      </c>
      <c r="C139" s="5">
        <v>2430</v>
      </c>
      <c r="D139" s="6" t="s">
        <v>33</v>
      </c>
      <c r="E139" s="6" t="s">
        <v>34</v>
      </c>
      <c r="F139" s="7">
        <v>9</v>
      </c>
      <c r="G139" s="6" t="s">
        <v>28</v>
      </c>
      <c r="H139" s="6" t="s">
        <v>17</v>
      </c>
      <c r="I139">
        <v>648</v>
      </c>
      <c r="J139" s="8">
        <f t="shared" si="6"/>
        <v>5832</v>
      </c>
      <c r="K139" s="9">
        <v>0.1</v>
      </c>
      <c r="L139" s="8">
        <f t="shared" si="7"/>
        <v>583.20000000000005</v>
      </c>
      <c r="M139" s="8">
        <f t="shared" si="8"/>
        <v>5248.8</v>
      </c>
    </row>
    <row r="140" spans="1:13" x14ac:dyDescent="0.25">
      <c r="A140" s="4" t="s">
        <v>176</v>
      </c>
      <c r="B140" s="10">
        <v>44943</v>
      </c>
      <c r="C140" s="5">
        <v>2430</v>
      </c>
      <c r="D140" s="6" t="s">
        <v>14</v>
      </c>
      <c r="E140" s="6" t="s">
        <v>15</v>
      </c>
      <c r="F140" s="7">
        <v>15</v>
      </c>
      <c r="G140" s="6" t="s">
        <v>16</v>
      </c>
      <c r="H140" s="6" t="s">
        <v>17</v>
      </c>
      <c r="I140">
        <v>338</v>
      </c>
      <c r="J140" s="8">
        <f t="shared" si="6"/>
        <v>5070</v>
      </c>
      <c r="K140" s="9">
        <v>0.05</v>
      </c>
      <c r="L140" s="8">
        <f t="shared" si="7"/>
        <v>253.5</v>
      </c>
      <c r="M140" s="8">
        <f t="shared" si="8"/>
        <v>4816.5</v>
      </c>
    </row>
    <row r="141" spans="1:13" x14ac:dyDescent="0.25">
      <c r="A141" s="4" t="s">
        <v>177</v>
      </c>
      <c r="B141" s="10">
        <v>44944</v>
      </c>
      <c r="C141" s="5">
        <v>4254</v>
      </c>
      <c r="D141" s="6" t="s">
        <v>53</v>
      </c>
      <c r="E141" s="6" t="s">
        <v>54</v>
      </c>
      <c r="F141" s="7">
        <v>8</v>
      </c>
      <c r="G141" s="6" t="s">
        <v>16</v>
      </c>
      <c r="H141" s="6" t="s">
        <v>17</v>
      </c>
      <c r="I141">
        <v>567</v>
      </c>
      <c r="J141" s="8">
        <f t="shared" si="6"/>
        <v>4536</v>
      </c>
      <c r="K141" s="9">
        <v>0.1</v>
      </c>
      <c r="L141" s="8">
        <f t="shared" si="7"/>
        <v>453.6</v>
      </c>
      <c r="M141" s="8">
        <f t="shared" si="8"/>
        <v>4082.4</v>
      </c>
    </row>
    <row r="142" spans="1:13" x14ac:dyDescent="0.25">
      <c r="A142" s="4" t="s">
        <v>178</v>
      </c>
      <c r="B142" s="10">
        <v>44944</v>
      </c>
      <c r="C142" s="5">
        <v>3118</v>
      </c>
      <c r="D142" s="6" t="s">
        <v>53</v>
      </c>
      <c r="E142" s="6" t="s">
        <v>54</v>
      </c>
      <c r="F142" s="7">
        <v>8</v>
      </c>
      <c r="G142" s="6" t="s">
        <v>16</v>
      </c>
      <c r="H142" s="6" t="s">
        <v>17</v>
      </c>
      <c r="I142">
        <v>694</v>
      </c>
      <c r="J142" s="8">
        <f t="shared" si="6"/>
        <v>5552</v>
      </c>
      <c r="K142" s="9">
        <v>0.1</v>
      </c>
      <c r="L142" s="8">
        <f t="shared" si="7"/>
        <v>555.20000000000005</v>
      </c>
      <c r="M142" s="8">
        <f t="shared" si="8"/>
        <v>4996.8</v>
      </c>
    </row>
    <row r="143" spans="1:13" x14ac:dyDescent="0.25">
      <c r="A143" s="4" t="s">
        <v>179</v>
      </c>
      <c r="B143" s="10">
        <v>44944</v>
      </c>
      <c r="C143" s="5">
        <v>3670</v>
      </c>
      <c r="D143" s="6" t="s">
        <v>33</v>
      </c>
      <c r="E143" s="6" t="s">
        <v>34</v>
      </c>
      <c r="F143" s="7">
        <v>9</v>
      </c>
      <c r="G143" s="6" t="s">
        <v>28</v>
      </c>
      <c r="H143" s="6" t="s">
        <v>17</v>
      </c>
      <c r="I143">
        <v>346</v>
      </c>
      <c r="J143" s="8">
        <f t="shared" si="6"/>
        <v>3114</v>
      </c>
      <c r="K143" s="9">
        <v>0.1</v>
      </c>
      <c r="L143" s="8">
        <f t="shared" si="7"/>
        <v>311.40000000000003</v>
      </c>
      <c r="M143" s="8">
        <f t="shared" si="8"/>
        <v>2802.6</v>
      </c>
    </row>
    <row r="144" spans="1:13" x14ac:dyDescent="0.25">
      <c r="A144" s="4" t="s">
        <v>180</v>
      </c>
      <c r="B144" s="10">
        <v>44944</v>
      </c>
      <c r="C144" s="5">
        <v>5870</v>
      </c>
      <c r="D144" s="6" t="s">
        <v>14</v>
      </c>
      <c r="E144" s="6" t="s">
        <v>15</v>
      </c>
      <c r="F144" s="7">
        <v>15</v>
      </c>
      <c r="G144" s="6" t="s">
        <v>16</v>
      </c>
      <c r="H144" s="6" t="s">
        <v>17</v>
      </c>
      <c r="I144">
        <v>566</v>
      </c>
      <c r="J144" s="8">
        <f t="shared" si="6"/>
        <v>8490</v>
      </c>
      <c r="K144" s="9">
        <v>0.02</v>
      </c>
      <c r="L144" s="8">
        <f t="shared" si="7"/>
        <v>169.8</v>
      </c>
      <c r="M144" s="8">
        <f t="shared" si="8"/>
        <v>8320.2000000000007</v>
      </c>
    </row>
    <row r="145" spans="1:13" x14ac:dyDescent="0.25">
      <c r="A145" s="4" t="s">
        <v>181</v>
      </c>
      <c r="B145" s="10">
        <v>44944</v>
      </c>
      <c r="C145" s="5">
        <v>1742</v>
      </c>
      <c r="D145" s="6" t="s">
        <v>19</v>
      </c>
      <c r="E145" s="6" t="s">
        <v>20</v>
      </c>
      <c r="F145" s="7">
        <v>6.2</v>
      </c>
      <c r="G145" s="6" t="s">
        <v>16</v>
      </c>
      <c r="H145" s="6" t="s">
        <v>17</v>
      </c>
      <c r="I145">
        <v>468</v>
      </c>
      <c r="J145" s="8">
        <f t="shared" si="6"/>
        <v>2901.6</v>
      </c>
      <c r="K145" s="9">
        <v>0.1</v>
      </c>
      <c r="L145" s="8">
        <f t="shared" si="7"/>
        <v>290.16000000000003</v>
      </c>
      <c r="M145" s="8">
        <f t="shared" si="8"/>
        <v>2611.44</v>
      </c>
    </row>
    <row r="146" spans="1:13" x14ac:dyDescent="0.25">
      <c r="A146" s="4" t="s">
        <v>182</v>
      </c>
      <c r="B146" s="10">
        <v>44944</v>
      </c>
      <c r="C146" s="5">
        <v>2430</v>
      </c>
      <c r="D146" s="6" t="s">
        <v>22</v>
      </c>
      <c r="E146" s="6" t="s">
        <v>23</v>
      </c>
      <c r="F146" s="7">
        <v>1.5</v>
      </c>
      <c r="G146" s="6" t="s">
        <v>16</v>
      </c>
      <c r="H146" s="6" t="s">
        <v>24</v>
      </c>
      <c r="I146">
        <v>572</v>
      </c>
      <c r="J146" s="8">
        <f t="shared" si="6"/>
        <v>858</v>
      </c>
      <c r="K146" s="9">
        <v>0.1</v>
      </c>
      <c r="L146" s="8">
        <f t="shared" si="7"/>
        <v>85.800000000000011</v>
      </c>
      <c r="M146" s="8">
        <f t="shared" si="8"/>
        <v>772.2</v>
      </c>
    </row>
    <row r="147" spans="1:13" x14ac:dyDescent="0.25">
      <c r="A147" s="4" t="s">
        <v>183</v>
      </c>
      <c r="B147" s="10">
        <v>44944</v>
      </c>
      <c r="C147" s="5">
        <v>3118</v>
      </c>
      <c r="D147" s="6" t="s">
        <v>22</v>
      </c>
      <c r="E147" s="6" t="s">
        <v>23</v>
      </c>
      <c r="F147" s="7">
        <v>1.5</v>
      </c>
      <c r="G147" s="6" t="s">
        <v>16</v>
      </c>
      <c r="H147" s="6" t="s">
        <v>24</v>
      </c>
      <c r="I147">
        <v>139</v>
      </c>
      <c r="J147" s="8">
        <f t="shared" si="6"/>
        <v>208.5</v>
      </c>
      <c r="K147" s="9">
        <v>0.05</v>
      </c>
      <c r="L147" s="8">
        <f t="shared" si="7"/>
        <v>10.425000000000001</v>
      </c>
      <c r="M147" s="8">
        <f t="shared" si="8"/>
        <v>198.07499999999999</v>
      </c>
    </row>
    <row r="148" spans="1:13" x14ac:dyDescent="0.25">
      <c r="A148" s="4" t="s">
        <v>184</v>
      </c>
      <c r="B148" s="10">
        <v>44944</v>
      </c>
      <c r="C148" s="5">
        <v>3670</v>
      </c>
      <c r="D148" s="6" t="s">
        <v>59</v>
      </c>
      <c r="E148" s="6" t="s">
        <v>60</v>
      </c>
      <c r="F148" s="7">
        <v>1</v>
      </c>
      <c r="G148" s="6" t="s">
        <v>48</v>
      </c>
      <c r="H148" s="6" t="s">
        <v>24</v>
      </c>
      <c r="I148">
        <v>707</v>
      </c>
      <c r="J148" s="8">
        <f t="shared" si="6"/>
        <v>707</v>
      </c>
      <c r="K148" s="9">
        <v>0.05</v>
      </c>
      <c r="L148" s="8">
        <f t="shared" si="7"/>
        <v>35.35</v>
      </c>
      <c r="M148" s="8">
        <f t="shared" si="8"/>
        <v>671.65</v>
      </c>
    </row>
    <row r="149" spans="1:13" x14ac:dyDescent="0.25">
      <c r="A149" s="4" t="s">
        <v>185</v>
      </c>
      <c r="B149" s="10">
        <v>44944</v>
      </c>
      <c r="C149" s="5">
        <v>1742</v>
      </c>
      <c r="D149" s="6" t="s">
        <v>19</v>
      </c>
      <c r="E149" s="6" t="s">
        <v>20</v>
      </c>
      <c r="F149" s="7">
        <v>6.2</v>
      </c>
      <c r="G149" s="6" t="s">
        <v>16</v>
      </c>
      <c r="H149" s="6" t="s">
        <v>17</v>
      </c>
      <c r="I149">
        <v>180</v>
      </c>
      <c r="J149" s="8">
        <f t="shared" si="6"/>
        <v>1116</v>
      </c>
      <c r="K149" s="9">
        <v>0.1</v>
      </c>
      <c r="L149" s="8">
        <f t="shared" si="7"/>
        <v>111.60000000000001</v>
      </c>
      <c r="M149" s="8">
        <f t="shared" si="8"/>
        <v>1004.4</v>
      </c>
    </row>
    <row r="150" spans="1:13" x14ac:dyDescent="0.25">
      <c r="A150" s="4" t="s">
        <v>186</v>
      </c>
      <c r="B150" s="10">
        <v>44945</v>
      </c>
      <c r="C150" s="5">
        <v>1054</v>
      </c>
      <c r="D150" s="6" t="s">
        <v>19</v>
      </c>
      <c r="E150" s="6" t="s">
        <v>20</v>
      </c>
      <c r="F150" s="7">
        <v>6.2</v>
      </c>
      <c r="G150" s="6" t="s">
        <v>16</v>
      </c>
      <c r="H150" s="6" t="s">
        <v>17</v>
      </c>
      <c r="I150">
        <v>440</v>
      </c>
      <c r="J150" s="8">
        <f t="shared" si="6"/>
        <v>2728</v>
      </c>
      <c r="K150" s="9">
        <v>0.02</v>
      </c>
      <c r="L150" s="8">
        <f t="shared" si="7"/>
        <v>54.56</v>
      </c>
      <c r="M150" s="8">
        <f t="shared" si="8"/>
        <v>2673.44</v>
      </c>
    </row>
    <row r="151" spans="1:13" x14ac:dyDescent="0.25">
      <c r="A151" s="4" t="s">
        <v>187</v>
      </c>
      <c r="B151" s="10">
        <v>44945</v>
      </c>
      <c r="C151" s="5">
        <v>2430</v>
      </c>
      <c r="D151" s="6" t="s">
        <v>26</v>
      </c>
      <c r="E151" s="6" t="s">
        <v>27</v>
      </c>
      <c r="F151" s="7">
        <v>7.8</v>
      </c>
      <c r="G151" s="6" t="s">
        <v>28</v>
      </c>
      <c r="H151" s="6" t="s">
        <v>17</v>
      </c>
      <c r="I151">
        <v>638</v>
      </c>
      <c r="J151" s="8">
        <f t="shared" si="6"/>
        <v>4976.3999999999996</v>
      </c>
      <c r="K151" s="9">
        <v>0</v>
      </c>
      <c r="L151" s="8">
        <f t="shared" si="7"/>
        <v>0</v>
      </c>
      <c r="M151" s="8">
        <f t="shared" si="8"/>
        <v>4976.3999999999996</v>
      </c>
    </row>
    <row r="152" spans="1:13" x14ac:dyDescent="0.25">
      <c r="A152" s="4" t="s">
        <v>188</v>
      </c>
      <c r="B152" s="10">
        <v>44945</v>
      </c>
      <c r="C152" s="5">
        <v>3670</v>
      </c>
      <c r="D152" s="6" t="s">
        <v>30</v>
      </c>
      <c r="E152" s="6" t="s">
        <v>31</v>
      </c>
      <c r="F152" s="7">
        <v>9.5500000000000007</v>
      </c>
      <c r="G152" s="6" t="s">
        <v>28</v>
      </c>
      <c r="H152" s="6" t="s">
        <v>17</v>
      </c>
      <c r="I152">
        <v>10</v>
      </c>
      <c r="J152" s="8">
        <f t="shared" si="6"/>
        <v>95.5</v>
      </c>
      <c r="K152" s="9">
        <v>0.05</v>
      </c>
      <c r="L152" s="8">
        <f t="shared" si="7"/>
        <v>4.7750000000000004</v>
      </c>
      <c r="M152" s="8">
        <f t="shared" si="8"/>
        <v>90.724999999999994</v>
      </c>
    </row>
    <row r="153" spans="1:13" x14ac:dyDescent="0.25">
      <c r="A153" s="4" t="s">
        <v>189</v>
      </c>
      <c r="B153" s="10">
        <v>44945</v>
      </c>
      <c r="C153" s="5">
        <v>1054</v>
      </c>
      <c r="D153" s="6" t="s">
        <v>26</v>
      </c>
      <c r="E153" s="6" t="s">
        <v>27</v>
      </c>
      <c r="F153" s="7">
        <v>7.8</v>
      </c>
      <c r="G153" s="6" t="s">
        <v>28</v>
      </c>
      <c r="H153" s="6" t="s">
        <v>17</v>
      </c>
      <c r="I153">
        <v>780</v>
      </c>
      <c r="J153" s="8">
        <f t="shared" si="6"/>
        <v>6084</v>
      </c>
      <c r="K153" s="9">
        <v>0</v>
      </c>
      <c r="L153" s="8">
        <f t="shared" si="7"/>
        <v>0</v>
      </c>
      <c r="M153" s="8">
        <f t="shared" si="8"/>
        <v>6084</v>
      </c>
    </row>
    <row r="154" spans="1:13" x14ac:dyDescent="0.25">
      <c r="A154" s="4" t="s">
        <v>190</v>
      </c>
      <c r="B154" s="10">
        <v>44945</v>
      </c>
      <c r="C154" s="5">
        <v>1054</v>
      </c>
      <c r="D154" s="6" t="s">
        <v>59</v>
      </c>
      <c r="E154" s="6" t="s">
        <v>60</v>
      </c>
      <c r="F154" s="7">
        <v>1</v>
      </c>
      <c r="G154" s="6" t="s">
        <v>48</v>
      </c>
      <c r="H154" s="6" t="s">
        <v>24</v>
      </c>
      <c r="I154">
        <v>253</v>
      </c>
      <c r="J154" s="8">
        <f t="shared" si="6"/>
        <v>253</v>
      </c>
      <c r="K154" s="9">
        <v>0.05</v>
      </c>
      <c r="L154" s="8">
        <f t="shared" si="7"/>
        <v>12.65</v>
      </c>
      <c r="M154" s="8">
        <f t="shared" si="8"/>
        <v>240.35</v>
      </c>
    </row>
    <row r="155" spans="1:13" x14ac:dyDescent="0.25">
      <c r="A155" s="4" t="s">
        <v>191</v>
      </c>
      <c r="B155" s="10">
        <v>44945</v>
      </c>
      <c r="C155" s="5">
        <v>6558</v>
      </c>
      <c r="D155" s="6" t="s">
        <v>59</v>
      </c>
      <c r="E155" s="6" t="s">
        <v>60</v>
      </c>
      <c r="F155" s="7">
        <v>1</v>
      </c>
      <c r="G155" s="6" t="s">
        <v>48</v>
      </c>
      <c r="H155" s="6" t="s">
        <v>24</v>
      </c>
      <c r="I155">
        <v>462</v>
      </c>
      <c r="J155" s="8">
        <f t="shared" si="6"/>
        <v>462</v>
      </c>
      <c r="K155" s="9">
        <v>0.05</v>
      </c>
      <c r="L155" s="8">
        <f t="shared" si="7"/>
        <v>23.1</v>
      </c>
      <c r="M155" s="8">
        <f t="shared" si="8"/>
        <v>438.9</v>
      </c>
    </row>
    <row r="156" spans="1:13" x14ac:dyDescent="0.25">
      <c r="A156" s="4" t="s">
        <v>192</v>
      </c>
      <c r="B156" s="10">
        <v>44945</v>
      </c>
      <c r="C156" s="5">
        <v>1054</v>
      </c>
      <c r="D156" s="6" t="s">
        <v>46</v>
      </c>
      <c r="E156" s="6" t="s">
        <v>47</v>
      </c>
      <c r="F156" s="7">
        <v>1.5</v>
      </c>
      <c r="G156" s="6" t="s">
        <v>48</v>
      </c>
      <c r="H156" s="6" t="s">
        <v>24</v>
      </c>
      <c r="I156">
        <v>230</v>
      </c>
      <c r="J156" s="8">
        <f t="shared" si="6"/>
        <v>345</v>
      </c>
      <c r="K156" s="9">
        <v>0.05</v>
      </c>
      <c r="L156" s="8">
        <f t="shared" si="7"/>
        <v>17.25</v>
      </c>
      <c r="M156" s="8">
        <f t="shared" si="8"/>
        <v>327.75</v>
      </c>
    </row>
    <row r="157" spans="1:13" x14ac:dyDescent="0.25">
      <c r="A157" s="4" t="s">
        <v>193</v>
      </c>
      <c r="B157" s="10">
        <v>44945</v>
      </c>
      <c r="C157" s="5">
        <v>3118</v>
      </c>
      <c r="D157" s="6" t="s">
        <v>33</v>
      </c>
      <c r="E157" s="6" t="s">
        <v>34</v>
      </c>
      <c r="F157" s="7">
        <v>9</v>
      </c>
      <c r="G157" s="6" t="s">
        <v>28</v>
      </c>
      <c r="H157" s="6" t="s">
        <v>17</v>
      </c>
      <c r="I157">
        <v>612</v>
      </c>
      <c r="J157" s="8">
        <f t="shared" si="6"/>
        <v>5508</v>
      </c>
      <c r="K157" s="9">
        <v>0.1</v>
      </c>
      <c r="L157" s="8">
        <f t="shared" si="7"/>
        <v>550.80000000000007</v>
      </c>
      <c r="M157" s="8">
        <f t="shared" si="8"/>
        <v>4957.2</v>
      </c>
    </row>
    <row r="158" spans="1:13" x14ac:dyDescent="0.25">
      <c r="A158" s="4" t="s">
        <v>194</v>
      </c>
      <c r="B158" s="10">
        <v>44946</v>
      </c>
      <c r="C158" s="5">
        <v>3670</v>
      </c>
      <c r="D158" s="6" t="s">
        <v>59</v>
      </c>
      <c r="E158" s="6" t="s">
        <v>60</v>
      </c>
      <c r="F158" s="7">
        <v>1</v>
      </c>
      <c r="G158" s="6" t="s">
        <v>48</v>
      </c>
      <c r="H158" s="6" t="s">
        <v>24</v>
      </c>
      <c r="I158">
        <v>105</v>
      </c>
      <c r="J158" s="8">
        <f t="shared" si="6"/>
        <v>105</v>
      </c>
      <c r="K158" s="9">
        <v>0.1</v>
      </c>
      <c r="L158" s="8">
        <f t="shared" si="7"/>
        <v>10.5</v>
      </c>
      <c r="M158" s="8">
        <f t="shared" si="8"/>
        <v>94.5</v>
      </c>
    </row>
    <row r="159" spans="1:13" x14ac:dyDescent="0.25">
      <c r="A159" s="4" t="s">
        <v>195</v>
      </c>
      <c r="B159" s="10">
        <v>44946</v>
      </c>
      <c r="C159" s="5">
        <v>2430</v>
      </c>
      <c r="D159" s="6" t="s">
        <v>19</v>
      </c>
      <c r="E159" s="6" t="s">
        <v>20</v>
      </c>
      <c r="F159" s="7">
        <v>6.2</v>
      </c>
      <c r="G159" s="6" t="s">
        <v>16</v>
      </c>
      <c r="H159" s="6" t="s">
        <v>17</v>
      </c>
      <c r="I159">
        <v>9</v>
      </c>
      <c r="J159" s="8">
        <f t="shared" si="6"/>
        <v>55.800000000000004</v>
      </c>
      <c r="K159" s="9">
        <v>0</v>
      </c>
      <c r="L159" s="8">
        <f t="shared" si="7"/>
        <v>0</v>
      </c>
      <c r="M159" s="8">
        <f t="shared" si="8"/>
        <v>55.800000000000004</v>
      </c>
    </row>
    <row r="160" spans="1:13" x14ac:dyDescent="0.25">
      <c r="A160" s="4" t="s">
        <v>196</v>
      </c>
      <c r="B160" s="10">
        <v>44946</v>
      </c>
      <c r="C160" s="5">
        <v>1054</v>
      </c>
      <c r="D160" s="6" t="s">
        <v>22</v>
      </c>
      <c r="E160" s="6" t="s">
        <v>23</v>
      </c>
      <c r="F160" s="7">
        <v>1.5</v>
      </c>
      <c r="G160" s="6" t="s">
        <v>16</v>
      </c>
      <c r="H160" s="6" t="s">
        <v>24</v>
      </c>
      <c r="I160">
        <v>665</v>
      </c>
      <c r="J160" s="8">
        <f t="shared" si="6"/>
        <v>997.5</v>
      </c>
      <c r="K160" s="9">
        <v>0.1</v>
      </c>
      <c r="L160" s="8">
        <f t="shared" si="7"/>
        <v>99.75</v>
      </c>
      <c r="M160" s="8">
        <f t="shared" si="8"/>
        <v>897.75</v>
      </c>
    </row>
    <row r="161" spans="1:13" x14ac:dyDescent="0.25">
      <c r="A161" s="4" t="s">
        <v>197</v>
      </c>
      <c r="B161" s="10">
        <v>44946</v>
      </c>
      <c r="C161" s="5">
        <v>6558</v>
      </c>
      <c r="D161" s="6" t="s">
        <v>59</v>
      </c>
      <c r="E161" s="6" t="s">
        <v>60</v>
      </c>
      <c r="F161" s="7">
        <v>1</v>
      </c>
      <c r="G161" s="6" t="s">
        <v>48</v>
      </c>
      <c r="H161" s="6" t="s">
        <v>24</v>
      </c>
      <c r="I161">
        <v>129</v>
      </c>
      <c r="J161" s="8">
        <f t="shared" si="6"/>
        <v>129</v>
      </c>
      <c r="K161" s="9">
        <v>0.05</v>
      </c>
      <c r="L161" s="8">
        <f t="shared" si="7"/>
        <v>6.45</v>
      </c>
      <c r="M161" s="8">
        <f t="shared" si="8"/>
        <v>122.55</v>
      </c>
    </row>
    <row r="162" spans="1:13" x14ac:dyDescent="0.25">
      <c r="A162" s="4" t="s">
        <v>198</v>
      </c>
      <c r="B162" s="10">
        <v>44946</v>
      </c>
      <c r="C162" s="5">
        <v>4254</v>
      </c>
      <c r="D162" s="6" t="s">
        <v>46</v>
      </c>
      <c r="E162" s="6" t="s">
        <v>47</v>
      </c>
      <c r="F162" s="7">
        <v>1.5</v>
      </c>
      <c r="G162" s="6" t="s">
        <v>48</v>
      </c>
      <c r="H162" s="6" t="s">
        <v>24</v>
      </c>
      <c r="I162">
        <v>270</v>
      </c>
      <c r="J162" s="8">
        <f t="shared" si="6"/>
        <v>405</v>
      </c>
      <c r="K162" s="9">
        <v>0.1</v>
      </c>
      <c r="L162" s="8">
        <f t="shared" si="7"/>
        <v>40.5</v>
      </c>
      <c r="M162" s="8">
        <f t="shared" si="8"/>
        <v>364.5</v>
      </c>
    </row>
    <row r="163" spans="1:13" x14ac:dyDescent="0.25">
      <c r="A163" s="4" t="s">
        <v>199</v>
      </c>
      <c r="B163" s="10">
        <v>44946</v>
      </c>
      <c r="C163" s="5">
        <v>4254</v>
      </c>
      <c r="D163" s="6" t="s">
        <v>39</v>
      </c>
      <c r="E163" s="6" t="s">
        <v>40</v>
      </c>
      <c r="F163" s="7">
        <v>2</v>
      </c>
      <c r="G163" s="6" t="s">
        <v>16</v>
      </c>
      <c r="H163" s="6" t="s">
        <v>17</v>
      </c>
      <c r="I163">
        <v>389</v>
      </c>
      <c r="J163" s="8">
        <f t="shared" si="6"/>
        <v>778</v>
      </c>
      <c r="K163" s="9">
        <v>0</v>
      </c>
      <c r="L163" s="8">
        <f t="shared" si="7"/>
        <v>0</v>
      </c>
      <c r="M163" s="8">
        <f t="shared" si="8"/>
        <v>778</v>
      </c>
    </row>
    <row r="164" spans="1:13" x14ac:dyDescent="0.25">
      <c r="A164" s="4" t="s">
        <v>200</v>
      </c>
      <c r="B164" s="10">
        <v>44946</v>
      </c>
      <c r="C164" s="5">
        <v>2430</v>
      </c>
      <c r="D164" s="6" t="s">
        <v>22</v>
      </c>
      <c r="E164" s="6" t="s">
        <v>23</v>
      </c>
      <c r="F164" s="7">
        <v>1.5</v>
      </c>
      <c r="G164" s="6" t="s">
        <v>16</v>
      </c>
      <c r="H164" s="6" t="s">
        <v>24</v>
      </c>
      <c r="I164">
        <v>328</v>
      </c>
      <c r="J164" s="8">
        <f t="shared" si="6"/>
        <v>492</v>
      </c>
      <c r="K164" s="9">
        <v>0</v>
      </c>
      <c r="L164" s="8">
        <f t="shared" si="7"/>
        <v>0</v>
      </c>
      <c r="M164" s="8">
        <f t="shared" si="8"/>
        <v>492</v>
      </c>
    </row>
    <row r="165" spans="1:13" x14ac:dyDescent="0.25">
      <c r="A165" s="4" t="s">
        <v>201</v>
      </c>
      <c r="B165" s="10">
        <v>44946</v>
      </c>
      <c r="C165" s="5">
        <v>1054</v>
      </c>
      <c r="D165" s="6" t="s">
        <v>30</v>
      </c>
      <c r="E165" s="6" t="s">
        <v>31</v>
      </c>
      <c r="F165" s="7">
        <v>9.5500000000000007</v>
      </c>
      <c r="G165" s="6" t="s">
        <v>28</v>
      </c>
      <c r="H165" s="6" t="s">
        <v>17</v>
      </c>
      <c r="I165">
        <v>383</v>
      </c>
      <c r="J165" s="8">
        <f t="shared" si="6"/>
        <v>3657.65</v>
      </c>
      <c r="K165" s="9">
        <v>0.1</v>
      </c>
      <c r="L165" s="8">
        <f t="shared" si="7"/>
        <v>365.76500000000004</v>
      </c>
      <c r="M165" s="8">
        <f t="shared" si="8"/>
        <v>3291.8850000000002</v>
      </c>
    </row>
    <row r="166" spans="1:13" x14ac:dyDescent="0.25">
      <c r="A166" s="4" t="s">
        <v>202</v>
      </c>
      <c r="B166" s="10">
        <v>44946</v>
      </c>
      <c r="C166" s="5">
        <v>6558</v>
      </c>
      <c r="D166" s="6" t="s">
        <v>19</v>
      </c>
      <c r="E166" s="6" t="s">
        <v>20</v>
      </c>
      <c r="F166" s="7">
        <v>6.2</v>
      </c>
      <c r="G166" s="6" t="s">
        <v>16</v>
      </c>
      <c r="H166" s="6" t="s">
        <v>17</v>
      </c>
      <c r="I166">
        <v>537</v>
      </c>
      <c r="J166" s="8">
        <f t="shared" si="6"/>
        <v>3329.4</v>
      </c>
      <c r="K166" s="9">
        <v>0.05</v>
      </c>
      <c r="L166" s="8">
        <f t="shared" si="7"/>
        <v>166.47000000000003</v>
      </c>
      <c r="M166" s="8">
        <f t="shared" si="8"/>
        <v>3162.9300000000003</v>
      </c>
    </row>
    <row r="167" spans="1:13" x14ac:dyDescent="0.25">
      <c r="A167" s="4" t="s">
        <v>203</v>
      </c>
      <c r="B167" s="10">
        <v>44947</v>
      </c>
      <c r="C167" s="5">
        <v>2430</v>
      </c>
      <c r="D167" s="6" t="s">
        <v>59</v>
      </c>
      <c r="E167" s="6" t="s">
        <v>60</v>
      </c>
      <c r="F167" s="7">
        <v>1</v>
      </c>
      <c r="G167" s="6" t="s">
        <v>48</v>
      </c>
      <c r="H167" s="6" t="s">
        <v>24</v>
      </c>
      <c r="I167">
        <v>481</v>
      </c>
      <c r="J167" s="8">
        <f t="shared" si="6"/>
        <v>481</v>
      </c>
      <c r="K167" s="9">
        <v>0.05</v>
      </c>
      <c r="L167" s="8">
        <f t="shared" si="7"/>
        <v>24.05</v>
      </c>
      <c r="M167" s="8">
        <f t="shared" si="8"/>
        <v>456.95</v>
      </c>
    </row>
    <row r="168" spans="1:13" x14ac:dyDescent="0.25">
      <c r="A168" s="4" t="s">
        <v>204</v>
      </c>
      <c r="B168" s="10">
        <v>44947</v>
      </c>
      <c r="C168" s="5">
        <v>3118</v>
      </c>
      <c r="D168" s="6" t="s">
        <v>59</v>
      </c>
      <c r="E168" s="6" t="s">
        <v>60</v>
      </c>
      <c r="F168" s="7">
        <v>1</v>
      </c>
      <c r="G168" s="6" t="s">
        <v>48</v>
      </c>
      <c r="H168" s="6" t="s">
        <v>24</v>
      </c>
      <c r="I168">
        <v>663</v>
      </c>
      <c r="J168" s="8">
        <f t="shared" si="6"/>
        <v>663</v>
      </c>
      <c r="K168" s="9">
        <v>0.1</v>
      </c>
      <c r="L168" s="8">
        <f t="shared" si="7"/>
        <v>66.3</v>
      </c>
      <c r="M168" s="8">
        <f t="shared" si="8"/>
        <v>596.70000000000005</v>
      </c>
    </row>
    <row r="169" spans="1:13" x14ac:dyDescent="0.25">
      <c r="A169" s="4" t="s">
        <v>205</v>
      </c>
      <c r="B169" s="10">
        <v>44947</v>
      </c>
      <c r="C169" s="5">
        <v>3806</v>
      </c>
      <c r="D169" s="6" t="s">
        <v>53</v>
      </c>
      <c r="E169" s="6" t="s">
        <v>54</v>
      </c>
      <c r="F169" s="7">
        <v>8</v>
      </c>
      <c r="G169" s="6" t="s">
        <v>16</v>
      </c>
      <c r="H169" s="6" t="s">
        <v>17</v>
      </c>
      <c r="I169">
        <v>235</v>
      </c>
      <c r="J169" s="8">
        <f t="shared" si="6"/>
        <v>1880</v>
      </c>
      <c r="K169" s="9">
        <v>0.1</v>
      </c>
      <c r="L169" s="8">
        <f t="shared" si="7"/>
        <v>188</v>
      </c>
      <c r="M169" s="8">
        <f t="shared" si="8"/>
        <v>1692</v>
      </c>
    </row>
    <row r="170" spans="1:13" x14ac:dyDescent="0.25">
      <c r="A170" s="4" t="s">
        <v>206</v>
      </c>
      <c r="B170" s="10">
        <v>44947</v>
      </c>
      <c r="C170" s="5">
        <v>1054</v>
      </c>
      <c r="D170" s="6" t="s">
        <v>46</v>
      </c>
      <c r="E170" s="6" t="s">
        <v>47</v>
      </c>
      <c r="F170" s="7">
        <v>1.5</v>
      </c>
      <c r="G170" s="6" t="s">
        <v>48</v>
      </c>
      <c r="H170" s="6" t="s">
        <v>24</v>
      </c>
      <c r="I170">
        <v>291</v>
      </c>
      <c r="J170" s="8">
        <f t="shared" si="6"/>
        <v>436.5</v>
      </c>
      <c r="K170" s="9">
        <v>0.02</v>
      </c>
      <c r="L170" s="8">
        <f t="shared" si="7"/>
        <v>8.73</v>
      </c>
      <c r="M170" s="8">
        <f t="shared" si="8"/>
        <v>427.77</v>
      </c>
    </row>
    <row r="171" spans="1:13" x14ac:dyDescent="0.25">
      <c r="A171" s="4" t="s">
        <v>207</v>
      </c>
      <c r="B171" s="10">
        <v>44947</v>
      </c>
      <c r="C171" s="5">
        <v>5870</v>
      </c>
      <c r="D171" s="6" t="s">
        <v>53</v>
      </c>
      <c r="E171" s="6" t="s">
        <v>54</v>
      </c>
      <c r="F171" s="7">
        <v>8</v>
      </c>
      <c r="G171" s="6" t="s">
        <v>16</v>
      </c>
      <c r="H171" s="6" t="s">
        <v>17</v>
      </c>
      <c r="I171">
        <v>532</v>
      </c>
      <c r="J171" s="8">
        <f t="shared" si="6"/>
        <v>4256</v>
      </c>
      <c r="K171" s="9">
        <v>0.05</v>
      </c>
      <c r="L171" s="8">
        <f t="shared" si="7"/>
        <v>212.8</v>
      </c>
      <c r="M171" s="8">
        <f t="shared" si="8"/>
        <v>4043.2</v>
      </c>
    </row>
    <row r="172" spans="1:13" x14ac:dyDescent="0.25">
      <c r="A172" s="4" t="s">
        <v>208</v>
      </c>
      <c r="B172" s="10">
        <v>44948</v>
      </c>
      <c r="C172" s="5">
        <v>6558</v>
      </c>
      <c r="D172" s="6" t="s">
        <v>53</v>
      </c>
      <c r="E172" s="6" t="s">
        <v>54</v>
      </c>
      <c r="F172" s="7">
        <v>8</v>
      </c>
      <c r="G172" s="6" t="s">
        <v>16</v>
      </c>
      <c r="H172" s="6" t="s">
        <v>17</v>
      </c>
      <c r="I172">
        <v>527</v>
      </c>
      <c r="J172" s="8">
        <f t="shared" si="6"/>
        <v>4216</v>
      </c>
      <c r="K172" s="9">
        <v>0.1</v>
      </c>
      <c r="L172" s="8">
        <f t="shared" si="7"/>
        <v>421.6</v>
      </c>
      <c r="M172" s="8">
        <f t="shared" si="8"/>
        <v>3794.4</v>
      </c>
    </row>
    <row r="173" spans="1:13" x14ac:dyDescent="0.25">
      <c r="A173" s="4" t="s">
        <v>209</v>
      </c>
      <c r="B173" s="10">
        <v>44948</v>
      </c>
      <c r="C173" s="5">
        <v>8450</v>
      </c>
      <c r="D173" s="6" t="s">
        <v>14</v>
      </c>
      <c r="E173" s="6" t="s">
        <v>15</v>
      </c>
      <c r="F173" s="7">
        <v>15</v>
      </c>
      <c r="G173" s="6" t="s">
        <v>16</v>
      </c>
      <c r="H173" s="6" t="s">
        <v>17</v>
      </c>
      <c r="I173">
        <v>195</v>
      </c>
      <c r="J173" s="8">
        <f t="shared" si="6"/>
        <v>2925</v>
      </c>
      <c r="K173" s="9">
        <v>0</v>
      </c>
      <c r="L173" s="8">
        <f t="shared" si="7"/>
        <v>0</v>
      </c>
      <c r="M173" s="8">
        <f t="shared" si="8"/>
        <v>2925</v>
      </c>
    </row>
    <row r="174" spans="1:13" x14ac:dyDescent="0.25">
      <c r="A174" s="4" t="s">
        <v>210</v>
      </c>
      <c r="B174" s="10">
        <v>44948</v>
      </c>
      <c r="C174" s="5">
        <v>3118</v>
      </c>
      <c r="D174" s="6" t="s">
        <v>14</v>
      </c>
      <c r="E174" s="6" t="s">
        <v>15</v>
      </c>
      <c r="F174" s="7">
        <v>15</v>
      </c>
      <c r="G174" s="6" t="s">
        <v>16</v>
      </c>
      <c r="H174" s="6" t="s">
        <v>17</v>
      </c>
      <c r="I174">
        <v>429</v>
      </c>
      <c r="J174" s="8">
        <f t="shared" si="6"/>
        <v>6435</v>
      </c>
      <c r="K174" s="9">
        <v>0</v>
      </c>
      <c r="L174" s="8">
        <f t="shared" si="7"/>
        <v>0</v>
      </c>
      <c r="M174" s="8">
        <f t="shared" si="8"/>
        <v>6435</v>
      </c>
    </row>
    <row r="175" spans="1:13" x14ac:dyDescent="0.25">
      <c r="A175" s="4" t="s">
        <v>211</v>
      </c>
      <c r="B175" s="10">
        <v>44949</v>
      </c>
      <c r="C175" s="5">
        <v>3670</v>
      </c>
      <c r="D175" s="6" t="s">
        <v>14</v>
      </c>
      <c r="E175" s="6" t="s">
        <v>15</v>
      </c>
      <c r="F175" s="7">
        <v>15</v>
      </c>
      <c r="G175" s="6" t="s">
        <v>16</v>
      </c>
      <c r="H175" s="6" t="s">
        <v>17</v>
      </c>
      <c r="I175">
        <v>593</v>
      </c>
      <c r="J175" s="8">
        <f t="shared" si="6"/>
        <v>8895</v>
      </c>
      <c r="K175" s="9">
        <v>0.05</v>
      </c>
      <c r="L175" s="8">
        <f t="shared" si="7"/>
        <v>444.75</v>
      </c>
      <c r="M175" s="8">
        <f t="shared" si="8"/>
        <v>8450.25</v>
      </c>
    </row>
    <row r="176" spans="1:13" x14ac:dyDescent="0.25">
      <c r="A176" s="4" t="s">
        <v>212</v>
      </c>
      <c r="B176" s="10">
        <v>44949</v>
      </c>
      <c r="C176" s="5">
        <v>4254</v>
      </c>
      <c r="D176" s="6" t="s">
        <v>26</v>
      </c>
      <c r="E176" s="6" t="s">
        <v>27</v>
      </c>
      <c r="F176" s="7">
        <v>7.8</v>
      </c>
      <c r="G176" s="6" t="s">
        <v>28</v>
      </c>
      <c r="H176" s="6" t="s">
        <v>17</v>
      </c>
      <c r="I176">
        <v>522</v>
      </c>
      <c r="J176" s="8">
        <f t="shared" si="6"/>
        <v>4071.6</v>
      </c>
      <c r="K176" s="9">
        <v>0</v>
      </c>
      <c r="L176" s="8">
        <f t="shared" si="7"/>
        <v>0</v>
      </c>
      <c r="M176" s="8">
        <f t="shared" si="8"/>
        <v>4071.6</v>
      </c>
    </row>
    <row r="177" spans="1:13" x14ac:dyDescent="0.25">
      <c r="A177" s="4" t="s">
        <v>213</v>
      </c>
      <c r="B177" s="10">
        <v>44949</v>
      </c>
      <c r="C177" s="5">
        <v>2430</v>
      </c>
      <c r="D177" s="6" t="s">
        <v>19</v>
      </c>
      <c r="E177" s="6" t="s">
        <v>20</v>
      </c>
      <c r="F177" s="7">
        <v>6.2</v>
      </c>
      <c r="G177" s="6" t="s">
        <v>16</v>
      </c>
      <c r="H177" s="6" t="s">
        <v>17</v>
      </c>
      <c r="I177">
        <v>277</v>
      </c>
      <c r="J177" s="8">
        <f t="shared" si="6"/>
        <v>1717.4</v>
      </c>
      <c r="K177" s="9">
        <v>0.1</v>
      </c>
      <c r="L177" s="8">
        <f t="shared" si="7"/>
        <v>171.74</v>
      </c>
      <c r="M177" s="8">
        <f t="shared" si="8"/>
        <v>1545.66</v>
      </c>
    </row>
    <row r="178" spans="1:13" x14ac:dyDescent="0.25">
      <c r="A178" s="4" t="s">
        <v>214</v>
      </c>
      <c r="B178" s="10">
        <v>44949</v>
      </c>
      <c r="C178" s="5">
        <v>6558</v>
      </c>
      <c r="D178" s="6" t="s">
        <v>39</v>
      </c>
      <c r="E178" s="6" t="s">
        <v>40</v>
      </c>
      <c r="F178" s="7">
        <v>2</v>
      </c>
      <c r="G178" s="6" t="s">
        <v>16</v>
      </c>
      <c r="H178" s="6" t="s">
        <v>17</v>
      </c>
      <c r="I178">
        <v>573</v>
      </c>
      <c r="J178" s="8">
        <f t="shared" si="6"/>
        <v>1146</v>
      </c>
      <c r="K178" s="9">
        <v>0.1</v>
      </c>
      <c r="L178" s="8">
        <f t="shared" si="7"/>
        <v>114.60000000000001</v>
      </c>
      <c r="M178" s="8">
        <f t="shared" si="8"/>
        <v>1031.4000000000001</v>
      </c>
    </row>
    <row r="179" spans="1:13" x14ac:dyDescent="0.25">
      <c r="A179" s="4" t="s">
        <v>215</v>
      </c>
      <c r="B179" s="10">
        <v>44950</v>
      </c>
      <c r="C179" s="5">
        <v>3118</v>
      </c>
      <c r="D179" s="6" t="s">
        <v>46</v>
      </c>
      <c r="E179" s="6" t="s">
        <v>47</v>
      </c>
      <c r="F179" s="7">
        <v>1.5</v>
      </c>
      <c r="G179" s="6" t="s">
        <v>48</v>
      </c>
      <c r="H179" s="6" t="s">
        <v>24</v>
      </c>
      <c r="I179">
        <v>477</v>
      </c>
      <c r="J179" s="8">
        <f t="shared" si="6"/>
        <v>715.5</v>
      </c>
      <c r="K179" s="9">
        <v>0.05</v>
      </c>
      <c r="L179" s="8">
        <f t="shared" si="7"/>
        <v>35.774999999999999</v>
      </c>
      <c r="M179" s="8">
        <f t="shared" si="8"/>
        <v>679.72500000000002</v>
      </c>
    </row>
    <row r="180" spans="1:13" x14ac:dyDescent="0.25">
      <c r="A180" s="4" t="s">
        <v>216</v>
      </c>
      <c r="B180" s="10">
        <v>44950</v>
      </c>
      <c r="C180" s="5">
        <v>1742</v>
      </c>
      <c r="D180" s="6" t="s">
        <v>22</v>
      </c>
      <c r="E180" s="6" t="s">
        <v>23</v>
      </c>
      <c r="F180" s="7">
        <v>1.5</v>
      </c>
      <c r="G180" s="6" t="s">
        <v>16</v>
      </c>
      <c r="H180" s="6" t="s">
        <v>24</v>
      </c>
      <c r="I180">
        <v>618</v>
      </c>
      <c r="J180" s="8">
        <f t="shared" si="6"/>
        <v>927</v>
      </c>
      <c r="K180" s="9">
        <v>0.1</v>
      </c>
      <c r="L180" s="8">
        <f t="shared" si="7"/>
        <v>92.7</v>
      </c>
      <c r="M180" s="8">
        <f t="shared" si="8"/>
        <v>834.3</v>
      </c>
    </row>
    <row r="181" spans="1:13" x14ac:dyDescent="0.25">
      <c r="A181" s="4" t="s">
        <v>217</v>
      </c>
      <c r="B181" s="10">
        <v>44950</v>
      </c>
      <c r="C181" s="5">
        <v>3118</v>
      </c>
      <c r="D181" s="6" t="s">
        <v>14</v>
      </c>
      <c r="E181" s="6" t="s">
        <v>15</v>
      </c>
      <c r="F181" s="7">
        <v>15</v>
      </c>
      <c r="G181" s="6" t="s">
        <v>16</v>
      </c>
      <c r="H181" s="6" t="s">
        <v>17</v>
      </c>
      <c r="I181">
        <v>131</v>
      </c>
      <c r="J181" s="8">
        <f t="shared" si="6"/>
        <v>1965</v>
      </c>
      <c r="K181" s="9">
        <v>0.05</v>
      </c>
      <c r="L181" s="8">
        <f t="shared" si="7"/>
        <v>98.25</v>
      </c>
      <c r="M181" s="8">
        <f t="shared" si="8"/>
        <v>1866.75</v>
      </c>
    </row>
    <row r="182" spans="1:13" x14ac:dyDescent="0.25">
      <c r="A182" s="4" t="s">
        <v>218</v>
      </c>
      <c r="B182" s="10">
        <v>44951</v>
      </c>
      <c r="C182" s="5">
        <v>8450</v>
      </c>
      <c r="D182" s="6" t="s">
        <v>22</v>
      </c>
      <c r="E182" s="6" t="s">
        <v>23</v>
      </c>
      <c r="F182" s="7">
        <v>1.5</v>
      </c>
      <c r="G182" s="6" t="s">
        <v>16</v>
      </c>
      <c r="H182" s="6" t="s">
        <v>24</v>
      </c>
      <c r="I182">
        <v>525</v>
      </c>
      <c r="J182" s="8">
        <f t="shared" si="6"/>
        <v>787.5</v>
      </c>
      <c r="K182" s="9">
        <v>0.02</v>
      </c>
      <c r="L182" s="8">
        <f t="shared" si="7"/>
        <v>15.75</v>
      </c>
      <c r="M182" s="8">
        <f t="shared" si="8"/>
        <v>771.75</v>
      </c>
    </row>
    <row r="183" spans="1:13" x14ac:dyDescent="0.25">
      <c r="A183" s="4" t="s">
        <v>219</v>
      </c>
      <c r="B183" s="10">
        <v>44952</v>
      </c>
      <c r="C183" s="5">
        <v>3670</v>
      </c>
      <c r="D183" s="6" t="s">
        <v>53</v>
      </c>
      <c r="E183" s="6" t="s">
        <v>54</v>
      </c>
      <c r="F183" s="7">
        <v>8</v>
      </c>
      <c r="G183" s="6" t="s">
        <v>16</v>
      </c>
      <c r="H183" s="6" t="s">
        <v>17</v>
      </c>
      <c r="I183">
        <v>255</v>
      </c>
      <c r="J183" s="8">
        <f t="shared" si="6"/>
        <v>2040</v>
      </c>
      <c r="K183" s="9">
        <v>0.1</v>
      </c>
      <c r="L183" s="8">
        <f t="shared" si="7"/>
        <v>204</v>
      </c>
      <c r="M183" s="8">
        <f t="shared" si="8"/>
        <v>1836</v>
      </c>
    </row>
    <row r="184" spans="1:13" x14ac:dyDescent="0.25">
      <c r="A184" s="4" t="s">
        <v>220</v>
      </c>
      <c r="B184" s="10">
        <v>44953</v>
      </c>
      <c r="C184" s="5">
        <v>3118</v>
      </c>
      <c r="D184" s="6" t="s">
        <v>39</v>
      </c>
      <c r="E184" s="6" t="s">
        <v>40</v>
      </c>
      <c r="F184" s="7">
        <v>2</v>
      </c>
      <c r="G184" s="6" t="s">
        <v>16</v>
      </c>
      <c r="H184" s="6" t="s">
        <v>17</v>
      </c>
      <c r="I184">
        <v>386</v>
      </c>
      <c r="J184" s="8">
        <f t="shared" si="6"/>
        <v>772</v>
      </c>
      <c r="K184" s="9">
        <v>0.05</v>
      </c>
      <c r="L184" s="8">
        <f t="shared" si="7"/>
        <v>38.6</v>
      </c>
      <c r="M184" s="8">
        <f t="shared" si="8"/>
        <v>733.4</v>
      </c>
    </row>
    <row r="185" spans="1:13" x14ac:dyDescent="0.25">
      <c r="A185" s="4" t="s">
        <v>221</v>
      </c>
      <c r="B185" s="10">
        <v>44954</v>
      </c>
      <c r="C185" s="5">
        <v>1054</v>
      </c>
      <c r="D185" s="6" t="s">
        <v>19</v>
      </c>
      <c r="E185" s="6" t="s">
        <v>20</v>
      </c>
      <c r="F185" s="7">
        <v>6.2</v>
      </c>
      <c r="G185" s="6" t="s">
        <v>16</v>
      </c>
      <c r="H185" s="6" t="s">
        <v>17</v>
      </c>
      <c r="I185">
        <v>734</v>
      </c>
      <c r="J185" s="8">
        <f t="shared" si="6"/>
        <v>4550.8</v>
      </c>
      <c r="K185" s="9">
        <v>0.05</v>
      </c>
      <c r="L185" s="8">
        <f t="shared" si="7"/>
        <v>227.54000000000002</v>
      </c>
      <c r="M185" s="8">
        <f t="shared" si="8"/>
        <v>4323.26</v>
      </c>
    </row>
    <row r="186" spans="1:13" x14ac:dyDescent="0.25">
      <c r="A186" s="4" t="s">
        <v>222</v>
      </c>
      <c r="B186" s="10">
        <v>44955</v>
      </c>
      <c r="C186" s="5">
        <v>4254</v>
      </c>
      <c r="D186" s="6" t="s">
        <v>53</v>
      </c>
      <c r="E186" s="6" t="s">
        <v>54</v>
      </c>
      <c r="F186" s="7">
        <v>8</v>
      </c>
      <c r="G186" s="6" t="s">
        <v>16</v>
      </c>
      <c r="H186" s="6" t="s">
        <v>17</v>
      </c>
      <c r="I186">
        <v>380</v>
      </c>
      <c r="J186" s="8">
        <f t="shared" si="6"/>
        <v>3040</v>
      </c>
      <c r="K186" s="9">
        <v>0.1</v>
      </c>
      <c r="L186" s="8">
        <f t="shared" si="7"/>
        <v>304</v>
      </c>
      <c r="M186" s="8">
        <f t="shared" si="8"/>
        <v>2736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Napoli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2017-10-26T09:47:30Z</dcterms:created>
  <dcterms:modified xsi:type="dcterms:W3CDTF">2023-01-28T17:55:33Z</dcterms:modified>
</cp:coreProperties>
</file>