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2\"/>
    </mc:Choice>
  </mc:AlternateContent>
  <xr:revisionPtr revIDLastSave="0" documentId="13_ncr:1_{583D4901-6F56-4B37-9D6D-D927DF841F9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0" i="1" l="1"/>
  <c r="K120" i="1" s="1"/>
  <c r="L120" i="1" s="1"/>
  <c r="I119" i="1"/>
  <c r="K119" i="1" s="1"/>
  <c r="I118" i="1"/>
  <c r="I117" i="1"/>
  <c r="I116" i="1"/>
  <c r="K116" i="1" s="1"/>
  <c r="L116" i="1" s="1"/>
  <c r="I115" i="1"/>
  <c r="K115" i="1" s="1"/>
  <c r="I114" i="1"/>
  <c r="I113" i="1"/>
  <c r="K113" i="1" s="1"/>
  <c r="L113" i="1" s="1"/>
  <c r="I112" i="1"/>
  <c r="K112" i="1" s="1"/>
  <c r="L112" i="1" s="1"/>
  <c r="I111" i="1"/>
  <c r="K111" i="1" s="1"/>
  <c r="I110" i="1"/>
  <c r="I109" i="1"/>
  <c r="K109" i="1" s="1"/>
  <c r="L109" i="1" s="1"/>
  <c r="I108" i="1"/>
  <c r="K108" i="1" s="1"/>
  <c r="L108" i="1" s="1"/>
  <c r="I107" i="1"/>
  <c r="K107" i="1" s="1"/>
  <c r="I106" i="1"/>
  <c r="I105" i="1"/>
  <c r="I104" i="1"/>
  <c r="K104" i="1" s="1"/>
  <c r="L104" i="1" s="1"/>
  <c r="I103" i="1"/>
  <c r="K103" i="1" s="1"/>
  <c r="I102" i="1"/>
  <c r="I101" i="1"/>
  <c r="K101" i="1" s="1"/>
  <c r="L101" i="1" s="1"/>
  <c r="I100" i="1"/>
  <c r="K100" i="1" s="1"/>
  <c r="L100" i="1" s="1"/>
  <c r="I99" i="1"/>
  <c r="K99" i="1" s="1"/>
  <c r="I98" i="1"/>
  <c r="I97" i="1"/>
  <c r="K97" i="1" s="1"/>
  <c r="L97" i="1" s="1"/>
  <c r="I96" i="1"/>
  <c r="K96" i="1" s="1"/>
  <c r="L96" i="1" s="1"/>
  <c r="I95" i="1"/>
  <c r="K95" i="1" s="1"/>
  <c r="I94" i="1"/>
  <c r="I93" i="1"/>
  <c r="K93" i="1" s="1"/>
  <c r="L93" i="1" s="1"/>
  <c r="I92" i="1"/>
  <c r="K92" i="1" s="1"/>
  <c r="L92" i="1" s="1"/>
  <c r="I91" i="1"/>
  <c r="K91" i="1" s="1"/>
  <c r="I90" i="1"/>
  <c r="I89" i="1"/>
  <c r="K89" i="1" s="1"/>
  <c r="L89" i="1" s="1"/>
  <c r="I88" i="1"/>
  <c r="K88" i="1" s="1"/>
  <c r="L88" i="1" s="1"/>
  <c r="I87" i="1"/>
  <c r="K87" i="1" s="1"/>
  <c r="I86" i="1"/>
  <c r="I85" i="1"/>
  <c r="K85" i="1" s="1"/>
  <c r="L85" i="1" s="1"/>
  <c r="I84" i="1"/>
  <c r="K84" i="1" s="1"/>
  <c r="L84" i="1" s="1"/>
  <c r="I83" i="1"/>
  <c r="K83" i="1" s="1"/>
  <c r="I82" i="1"/>
  <c r="I81" i="1"/>
  <c r="K81" i="1" s="1"/>
  <c r="L81" i="1" s="1"/>
  <c r="I80" i="1"/>
  <c r="K80" i="1" s="1"/>
  <c r="L80" i="1" s="1"/>
  <c r="I79" i="1"/>
  <c r="K79" i="1" s="1"/>
  <c r="I78" i="1"/>
  <c r="I77" i="1"/>
  <c r="K77" i="1" s="1"/>
  <c r="L77" i="1" s="1"/>
  <c r="I76" i="1"/>
  <c r="K76" i="1" s="1"/>
  <c r="L76" i="1" s="1"/>
  <c r="I75" i="1"/>
  <c r="K75" i="1" s="1"/>
  <c r="I74" i="1"/>
  <c r="I73" i="1"/>
  <c r="K73" i="1" s="1"/>
  <c r="L73" i="1" s="1"/>
  <c r="I72" i="1"/>
  <c r="K72" i="1" s="1"/>
  <c r="L72" i="1" s="1"/>
  <c r="I71" i="1"/>
  <c r="K71" i="1" s="1"/>
  <c r="I70" i="1"/>
  <c r="I69" i="1"/>
  <c r="K69" i="1" s="1"/>
  <c r="L69" i="1" s="1"/>
  <c r="I68" i="1"/>
  <c r="K68" i="1" s="1"/>
  <c r="L68" i="1" s="1"/>
  <c r="I67" i="1"/>
  <c r="K67" i="1" s="1"/>
  <c r="I66" i="1"/>
  <c r="I65" i="1"/>
  <c r="K65" i="1" s="1"/>
  <c r="L65" i="1" s="1"/>
  <c r="I64" i="1"/>
  <c r="K64" i="1" s="1"/>
  <c r="L64" i="1" s="1"/>
  <c r="I63" i="1"/>
  <c r="K63" i="1" s="1"/>
  <c r="I62" i="1"/>
  <c r="I61" i="1"/>
  <c r="K61" i="1" s="1"/>
  <c r="L61" i="1" s="1"/>
  <c r="I60" i="1"/>
  <c r="K60" i="1" s="1"/>
  <c r="L60" i="1" s="1"/>
  <c r="I59" i="1"/>
  <c r="K59" i="1" s="1"/>
  <c r="I58" i="1"/>
  <c r="I57" i="1"/>
  <c r="K57" i="1" s="1"/>
  <c r="L57" i="1" s="1"/>
  <c r="I56" i="1"/>
  <c r="K56" i="1" s="1"/>
  <c r="L56" i="1" s="1"/>
  <c r="I55" i="1"/>
  <c r="K55" i="1" s="1"/>
  <c r="I54" i="1"/>
  <c r="I53" i="1"/>
  <c r="K53" i="1" s="1"/>
  <c r="L53" i="1" s="1"/>
  <c r="I52" i="1"/>
  <c r="K52" i="1" s="1"/>
  <c r="L52" i="1" s="1"/>
  <c r="I51" i="1"/>
  <c r="K51" i="1" s="1"/>
  <c r="I50" i="1"/>
  <c r="I49" i="1"/>
  <c r="K49" i="1" s="1"/>
  <c r="L49" i="1" s="1"/>
  <c r="I48" i="1"/>
  <c r="K48" i="1" s="1"/>
  <c r="L48" i="1" s="1"/>
  <c r="I47" i="1"/>
  <c r="K47" i="1" s="1"/>
  <c r="I46" i="1"/>
  <c r="I45" i="1"/>
  <c r="K45" i="1" s="1"/>
  <c r="L45" i="1" s="1"/>
  <c r="I44" i="1"/>
  <c r="K44" i="1" s="1"/>
  <c r="L44" i="1" s="1"/>
  <c r="I43" i="1"/>
  <c r="K43" i="1" s="1"/>
  <c r="I42" i="1"/>
  <c r="I41" i="1"/>
  <c r="K41" i="1" s="1"/>
  <c r="L41" i="1" s="1"/>
  <c r="I40" i="1"/>
  <c r="K40" i="1" s="1"/>
  <c r="L40" i="1" s="1"/>
  <c r="I39" i="1"/>
  <c r="K39" i="1" s="1"/>
  <c r="I38" i="1"/>
  <c r="I37" i="1"/>
  <c r="K37" i="1" s="1"/>
  <c r="L37" i="1" s="1"/>
  <c r="I36" i="1"/>
  <c r="K36" i="1" s="1"/>
  <c r="L36" i="1" s="1"/>
  <c r="I35" i="1"/>
  <c r="K35" i="1" s="1"/>
  <c r="I34" i="1"/>
  <c r="I33" i="1"/>
  <c r="K33" i="1" s="1"/>
  <c r="L33" i="1" s="1"/>
  <c r="I32" i="1"/>
  <c r="K32" i="1" s="1"/>
  <c r="L32" i="1" s="1"/>
  <c r="I31" i="1"/>
  <c r="K31" i="1" s="1"/>
  <c r="I30" i="1"/>
  <c r="I29" i="1"/>
  <c r="K29" i="1" s="1"/>
  <c r="L29" i="1" s="1"/>
  <c r="I28" i="1"/>
  <c r="K28" i="1" s="1"/>
  <c r="L28" i="1" s="1"/>
  <c r="I27" i="1"/>
  <c r="K27" i="1" s="1"/>
  <c r="I26" i="1"/>
  <c r="I25" i="1"/>
  <c r="K25" i="1" s="1"/>
  <c r="I24" i="1"/>
  <c r="K24" i="1" s="1"/>
  <c r="L24" i="1" s="1"/>
  <c r="I23" i="1"/>
  <c r="K23" i="1" s="1"/>
  <c r="I22" i="1"/>
  <c r="I21" i="1"/>
  <c r="K21" i="1" s="1"/>
  <c r="L21" i="1" s="1"/>
  <c r="I20" i="1"/>
  <c r="K20" i="1" s="1"/>
  <c r="L20" i="1" s="1"/>
  <c r="I19" i="1"/>
  <c r="K19" i="1" s="1"/>
  <c r="I18" i="1"/>
  <c r="I17" i="1"/>
  <c r="K17" i="1" s="1"/>
  <c r="L17" i="1" s="1"/>
  <c r="I16" i="1"/>
  <c r="K16" i="1" s="1"/>
  <c r="L16" i="1" s="1"/>
  <c r="I15" i="1"/>
  <c r="K15" i="1" s="1"/>
  <c r="I14" i="1"/>
  <c r="I13" i="1"/>
  <c r="K13" i="1" s="1"/>
  <c r="L13" i="1" s="1"/>
  <c r="I12" i="1"/>
  <c r="K12" i="1" s="1"/>
  <c r="L12" i="1" s="1"/>
  <c r="I11" i="1"/>
  <c r="K11" i="1" s="1"/>
  <c r="I10" i="1"/>
  <c r="I9" i="1"/>
  <c r="K9" i="1" s="1"/>
  <c r="L9" i="1" s="1"/>
  <c r="I8" i="1"/>
  <c r="K8" i="1" s="1"/>
  <c r="L8" i="1" s="1"/>
  <c r="I7" i="1"/>
  <c r="K7" i="1" s="1"/>
  <c r="I6" i="1"/>
  <c r="I5" i="1"/>
  <c r="K5" i="1" s="1"/>
  <c r="L5" i="1" s="1"/>
  <c r="I4" i="1"/>
  <c r="K4" i="1" s="1"/>
  <c r="L4" i="1" s="1"/>
  <c r="I3" i="1"/>
  <c r="I2" i="1"/>
  <c r="I128" i="1"/>
  <c r="I127" i="1"/>
  <c r="I126" i="1"/>
  <c r="I125" i="1"/>
  <c r="K125" i="1" s="1"/>
  <c r="L125" i="1" s="1"/>
  <c r="I124" i="1"/>
  <c r="I123" i="1"/>
  <c r="I122" i="1"/>
  <c r="I121" i="1"/>
  <c r="K121" i="1" s="1"/>
  <c r="L121" i="1" s="1"/>
  <c r="K122" i="1" l="1"/>
  <c r="L122" i="1" s="1"/>
  <c r="L25" i="1"/>
  <c r="K126" i="1"/>
  <c r="L126" i="1" s="1"/>
  <c r="K105" i="1"/>
  <c r="L105" i="1" s="1"/>
  <c r="K117" i="1"/>
  <c r="L117" i="1" s="1"/>
  <c r="K124" i="1"/>
  <c r="L124" i="1" s="1"/>
  <c r="K128" i="1"/>
  <c r="L128" i="1" s="1"/>
  <c r="K123" i="1"/>
  <c r="L123" i="1" s="1"/>
  <c r="K127" i="1"/>
  <c r="L127" i="1" s="1"/>
  <c r="K2" i="1"/>
  <c r="L2" i="1" s="1"/>
  <c r="K3" i="1"/>
  <c r="L3" i="1" s="1"/>
  <c r="K6" i="1"/>
  <c r="L6" i="1" s="1"/>
  <c r="L7" i="1"/>
  <c r="K10" i="1"/>
  <c r="L10" i="1" s="1"/>
  <c r="L11" i="1"/>
  <c r="K14" i="1"/>
  <c r="L14" i="1" s="1"/>
  <c r="L15" i="1"/>
  <c r="K18" i="1"/>
  <c r="L18" i="1" s="1"/>
  <c r="L19" i="1"/>
  <c r="K22" i="1"/>
  <c r="L22" i="1" s="1"/>
  <c r="L23" i="1"/>
  <c r="K26" i="1"/>
  <c r="L26" i="1" s="1"/>
  <c r="L27" i="1"/>
  <c r="K30" i="1"/>
  <c r="L30" i="1" s="1"/>
  <c r="L31" i="1"/>
  <c r="K34" i="1"/>
  <c r="L34" i="1" s="1"/>
  <c r="L35" i="1"/>
  <c r="K38" i="1"/>
  <c r="L38" i="1" s="1"/>
  <c r="L39" i="1"/>
  <c r="K42" i="1"/>
  <c r="L42" i="1" s="1"/>
  <c r="L43" i="1"/>
  <c r="K46" i="1"/>
  <c r="L46" i="1" s="1"/>
  <c r="L47" i="1"/>
  <c r="K50" i="1"/>
  <c r="L50" i="1" s="1"/>
  <c r="L51" i="1"/>
  <c r="K54" i="1"/>
  <c r="L54" i="1" s="1"/>
  <c r="L55" i="1"/>
  <c r="K58" i="1"/>
  <c r="L58" i="1" s="1"/>
  <c r="L59" i="1"/>
  <c r="K62" i="1"/>
  <c r="L62" i="1" s="1"/>
  <c r="L63" i="1"/>
  <c r="K66" i="1"/>
  <c r="L66" i="1" s="1"/>
  <c r="L67" i="1"/>
  <c r="K70" i="1"/>
  <c r="L70" i="1" s="1"/>
  <c r="L71" i="1"/>
  <c r="K74" i="1"/>
  <c r="L74" i="1" s="1"/>
  <c r="L75" i="1"/>
  <c r="K78" i="1"/>
  <c r="L78" i="1" s="1"/>
  <c r="L79" i="1"/>
  <c r="K82" i="1"/>
  <c r="L82" i="1" s="1"/>
  <c r="L83" i="1"/>
  <c r="K86" i="1"/>
  <c r="L86" i="1" s="1"/>
  <c r="L87" i="1"/>
  <c r="K90" i="1"/>
  <c r="L90" i="1" s="1"/>
  <c r="L91" i="1"/>
  <c r="K94" i="1"/>
  <c r="L94" i="1" s="1"/>
  <c r="L95" i="1"/>
  <c r="K98" i="1"/>
  <c r="L98" i="1" s="1"/>
  <c r="L99" i="1"/>
  <c r="K102" i="1"/>
  <c r="L102" i="1" s="1"/>
  <c r="L103" i="1"/>
  <c r="K106" i="1"/>
  <c r="L106" i="1" s="1"/>
  <c r="L107" i="1"/>
  <c r="K110" i="1"/>
  <c r="L110" i="1" s="1"/>
  <c r="L111" i="1"/>
  <c r="K114" i="1"/>
  <c r="L114" i="1" s="1"/>
  <c r="L115" i="1"/>
  <c r="K118" i="1"/>
  <c r="L118" i="1" s="1"/>
  <c r="L119" i="1"/>
</calcChain>
</file>

<file path=xl/sharedStrings.xml><?xml version="1.0" encoding="utf-8"?>
<sst xmlns="http://schemas.openxmlformats.org/spreadsheetml/2006/main" count="806" uniqueCount="178">
  <si>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</si>
  <si>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</si>
  <si>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</si>
  <si>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</si>
  <si>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</si>
  <si>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</si>
  <si>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</si>
  <si>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</si>
  <si>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</si>
  <si>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</si>
  <si>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</si>
  <si>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</si>
  <si>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</si>
  <si>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</si>
  <si>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</si>
  <si>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WPP15</t>
  </si>
  <si>
    <t>nastro metallo</t>
  </si>
  <si>
    <t>nastro 4 cm</t>
  </si>
  <si>
    <t>lady</t>
  </si>
  <si>
    <t>sartoria</t>
  </si>
  <si>
    <t>verificare con magazziniere</t>
  </si>
  <si>
    <t>NSU17</t>
  </si>
  <si>
    <t>nastro raso</t>
  </si>
  <si>
    <t>nasto h 3 cm</t>
  </si>
  <si>
    <t>REZ45</t>
  </si>
  <si>
    <t>nastro seta</t>
  </si>
  <si>
    <t>nastro 6 cm</t>
  </si>
  <si>
    <t>teen</t>
  </si>
  <si>
    <t>VES18</t>
  </si>
  <si>
    <t>gancio mm</t>
  </si>
  <si>
    <t>gancio argentato</t>
  </si>
  <si>
    <t>accessorio</t>
  </si>
  <si>
    <t>ONN15</t>
  </si>
  <si>
    <t>bottone sisi</t>
  </si>
  <si>
    <t>bottone 2 cm</t>
  </si>
  <si>
    <t>NSU15</t>
  </si>
  <si>
    <t>bottone vivi</t>
  </si>
  <si>
    <t>bottone a 2</t>
  </si>
  <si>
    <t>REZ18</t>
  </si>
  <si>
    <t>bottone lulu</t>
  </si>
  <si>
    <t>ricoperto pelle 4 cm</t>
  </si>
  <si>
    <t>TTU18</t>
  </si>
  <si>
    <t>fibbia plastica</t>
  </si>
  <si>
    <t>fibbia rossa e verde</t>
  </si>
  <si>
    <t>special</t>
  </si>
  <si>
    <t>VES14</t>
  </si>
  <si>
    <t>gancio pp</t>
  </si>
  <si>
    <t>gancio dorato</t>
  </si>
  <si>
    <t>ZPZ48</t>
  </si>
  <si>
    <t>bottone oro</t>
  </si>
  <si>
    <t>bottone 2,5 cm</t>
  </si>
  <si>
    <t>VER1001</t>
  </si>
  <si>
    <t>VER1002</t>
  </si>
  <si>
    <t>VER1003</t>
  </si>
  <si>
    <t>VER1004</t>
  </si>
  <si>
    <t>VER1005</t>
  </si>
  <si>
    <t>VER1006</t>
  </si>
  <si>
    <t>VER1007</t>
  </si>
  <si>
    <t>VER1008</t>
  </si>
  <si>
    <t>VER1106</t>
  </si>
  <si>
    <t>VER1107</t>
  </si>
  <si>
    <t>VER1108</t>
  </si>
  <si>
    <t>VER1109</t>
  </si>
  <si>
    <t>VER1110</t>
  </si>
  <si>
    <t>VER1111</t>
  </si>
  <si>
    <t>VER1112</t>
  </si>
  <si>
    <t>VER1113</t>
  </si>
  <si>
    <t>VER1114</t>
  </si>
  <si>
    <t>VER1115</t>
  </si>
  <si>
    <t>VER1116</t>
  </si>
  <si>
    <t>VER1117</t>
  </si>
  <si>
    <t>VER1118</t>
  </si>
  <si>
    <t>VER1119</t>
  </si>
  <si>
    <t>VER1120</t>
  </si>
  <si>
    <t>VER1121</t>
  </si>
  <si>
    <t>VER1122</t>
  </si>
  <si>
    <t>VER1123</t>
  </si>
  <si>
    <t>VER1124</t>
  </si>
  <si>
    <t>VER1125</t>
  </si>
  <si>
    <t>VER1126</t>
  </si>
  <si>
    <t>VER1127</t>
  </si>
  <si>
    <t>VER1128</t>
  </si>
  <si>
    <t>VER1129</t>
  </si>
  <si>
    <t>VER1130</t>
  </si>
  <si>
    <t>VER1131</t>
  </si>
  <si>
    <t>VER1132</t>
  </si>
  <si>
    <t>VER1133</t>
  </si>
  <si>
    <t>VER1138</t>
  </si>
  <si>
    <t>VER1139</t>
  </si>
  <si>
    <t>VER1140</t>
  </si>
  <si>
    <t>VER1141</t>
  </si>
  <si>
    <t>VER1142</t>
  </si>
  <si>
    <t>VER1143</t>
  </si>
  <si>
    <t>VER1144</t>
  </si>
  <si>
    <t>VER1145</t>
  </si>
  <si>
    <t>VER1146</t>
  </si>
  <si>
    <t>VER1147</t>
  </si>
  <si>
    <t>VER1148</t>
  </si>
  <si>
    <t>VER1149</t>
  </si>
  <si>
    <t>VER1150</t>
  </si>
  <si>
    <t>VER1151</t>
  </si>
  <si>
    <t>VER1152</t>
  </si>
  <si>
    <t>VER1153</t>
  </si>
  <si>
    <t>VER1154</t>
  </si>
  <si>
    <t>VER1155</t>
  </si>
  <si>
    <t>VER1156</t>
  </si>
  <si>
    <t>VER1157</t>
  </si>
  <si>
    <t>VER1158</t>
  </si>
  <si>
    <t>VER1159</t>
  </si>
  <si>
    <t>VER1160</t>
  </si>
  <si>
    <t>VER1161</t>
  </si>
  <si>
    <t>VER1162</t>
  </si>
  <si>
    <t>VER1163</t>
  </si>
  <si>
    <t>VER1164</t>
  </si>
  <si>
    <t>VER1165</t>
  </si>
  <si>
    <t>VER1166</t>
  </si>
  <si>
    <t>VER1167</t>
  </si>
  <si>
    <t>VER1168</t>
  </si>
  <si>
    <t>VER1169</t>
  </si>
  <si>
    <t>VER1170</t>
  </si>
  <si>
    <t>VER1171</t>
  </si>
  <si>
    <t>VER1172</t>
  </si>
  <si>
    <t>VER1173</t>
  </si>
  <si>
    <t>VER1174</t>
  </si>
  <si>
    <t>VER1175</t>
  </si>
  <si>
    <t>VER1176</t>
  </si>
  <si>
    <t>VER1177</t>
  </si>
  <si>
    <t>VER1178</t>
  </si>
  <si>
    <t>VER1179</t>
  </si>
  <si>
    <t>VER1180</t>
  </si>
  <si>
    <t>VER1181</t>
  </si>
  <si>
    <t>VER1182</t>
  </si>
  <si>
    <t>VER1183</t>
  </si>
  <si>
    <t>VER1184</t>
  </si>
  <si>
    <t>VER1185</t>
  </si>
  <si>
    <t>VER1186</t>
  </si>
  <si>
    <t>VER1187</t>
  </si>
  <si>
    <t>VER1188</t>
  </si>
  <si>
    <t>VER1189</t>
  </si>
  <si>
    <t>VER1190</t>
  </si>
  <si>
    <t>VER1191</t>
  </si>
  <si>
    <t>VER1192</t>
  </si>
  <si>
    <t>VER1193</t>
  </si>
  <si>
    <t>VER1194</t>
  </si>
  <si>
    <t>VER1195</t>
  </si>
  <si>
    <t>VER1196</t>
  </si>
  <si>
    <t>VER1197</t>
  </si>
  <si>
    <t>VER1198</t>
  </si>
  <si>
    <t>VER1199</t>
  </si>
  <si>
    <t>VER1200</t>
  </si>
  <si>
    <t>VER1201</t>
  </si>
  <si>
    <t>VER1202</t>
  </si>
  <si>
    <t>VER1203</t>
  </si>
  <si>
    <t>VER1204</t>
  </si>
  <si>
    <t>VER1205</t>
  </si>
  <si>
    <t>VER1206</t>
  </si>
  <si>
    <t>VER1207</t>
  </si>
  <si>
    <t>VER1208</t>
  </si>
  <si>
    <t>VER1209</t>
  </si>
  <si>
    <t>VER1210</t>
  </si>
  <si>
    <t>VER1211</t>
  </si>
  <si>
    <t>VER1212</t>
  </si>
  <si>
    <t>VER1213</t>
  </si>
  <si>
    <t>VER1214</t>
  </si>
  <si>
    <t>VER1215</t>
  </si>
  <si>
    <t>VER1216</t>
  </si>
  <si>
    <t>VER1217</t>
  </si>
  <si>
    <t>VER1218</t>
  </si>
  <si>
    <t>VER1219</t>
  </si>
  <si>
    <t>VER1220</t>
  </si>
  <si>
    <t>VER1221</t>
  </si>
  <si>
    <t>VER1222</t>
  </si>
  <si>
    <t>VER1223</t>
  </si>
  <si>
    <t>VER1224</t>
  </si>
  <si>
    <t>VER1225</t>
  </si>
  <si>
    <t>VER1226</t>
  </si>
  <si>
    <t>VER1227</t>
  </si>
  <si>
    <t>VER1228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</si>
</sst>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8"/>
  <sheetViews>
    <sheetView tabSelected="1" workbookViewId="0">
      <selection activeCell="E7" sqref="E7"/>
    </sheetView>
  </sheetViews>
  <sheetFormatPr defaultRowHeight="15" x14ac:dyDescent="0.25"/>
  <cols>
    <col min="1" max="1" width="11.28515625" customWidth="1"/>
    <col min="2" max="3" width="10.7109375" bestFit="1" customWidth="1"/>
    <col min="4" max="7" width="10.7109375" customWidth="1"/>
    <col min="8" max="8" width="7.140625" bestFit="1" customWidth="1"/>
    <col min="9" max="9" width="16.7109375" bestFit="1" customWidth="1"/>
    <col min="10" max="10" width="10.42578125" bestFit="1" customWidth="1"/>
    <col min="11" max="11" width="11" bestFit="1" customWidth="1"/>
    <col min="12" max="12" width="12" bestFit="1" customWidth="1"/>
    <col min="13" max="14" width="10.7109375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7</v>
      </c>
      <c r="N1" s="2" t="s">
        <v>8</v>
      </c>
      <c r="O1" s="2" t="s">
        <v>14</v>
      </c>
    </row>
    <row r="2" spans="1:15" x14ac:dyDescent="0.25">
      <c r="A2" s="4" t="s">
        <v>59</v>
      </c>
      <c r="B2" s="11">
        <v>45233</v>
      </c>
      <c r="C2" s="5">
        <v>5870</v>
      </c>
      <c r="D2" s="6" t="s">
        <v>38</v>
      </c>
      <c r="E2" s="6" t="s">
        <v>39</v>
      </c>
      <c r="F2" s="6" t="s">
        <v>40</v>
      </c>
      <c r="G2" s="7">
        <v>2</v>
      </c>
      <c r="H2">
        <v>616</v>
      </c>
      <c r="I2" s="8">
        <f t="shared" ref="I2:I33" si="0">G2*H2</f>
        <v>1232</v>
      </c>
      <c r="J2" s="9">
        <v>0.1</v>
      </c>
      <c r="K2" s="8">
        <f t="shared" ref="K2:K33" si="1">I2*J2</f>
        <v>123.2</v>
      </c>
      <c r="L2" s="8">
        <f t="shared" ref="L2:L33" si="2">I2-K2</f>
        <v>1108.8</v>
      </c>
      <c r="M2" s="6" t="s">
        <v>27</v>
      </c>
      <c r="N2" s="6" t="s">
        <v>19</v>
      </c>
      <c r="O2" s="10" t="s">
        <v>20</v>
      </c>
    </row>
    <row r="3" spans="1:15" x14ac:dyDescent="0.25">
      <c r="A3" s="4" t="s">
        <v>60</v>
      </c>
      <c r="B3" s="11">
        <v>45234</v>
      </c>
      <c r="C3" s="5">
        <v>1742</v>
      </c>
      <c r="D3" s="6" t="s">
        <v>15</v>
      </c>
      <c r="E3" s="6" t="s">
        <v>16</v>
      </c>
      <c r="F3" s="6" t="s">
        <v>17</v>
      </c>
      <c r="G3" s="7">
        <v>9.5500000000000007</v>
      </c>
      <c r="H3">
        <v>351</v>
      </c>
      <c r="I3" s="8">
        <f t="shared" si="0"/>
        <v>3352.05</v>
      </c>
      <c r="J3" s="9">
        <v>0.1</v>
      </c>
      <c r="K3" s="8">
        <f t="shared" si="1"/>
        <v>335.20500000000004</v>
      </c>
      <c r="L3" s="8">
        <f t="shared" si="2"/>
        <v>3016.8450000000003</v>
      </c>
      <c r="M3" s="6" t="s">
        <v>18</v>
      </c>
      <c r="N3" s="6" t="s">
        <v>19</v>
      </c>
      <c r="O3" s="10"/>
    </row>
    <row r="4" spans="1:15" x14ac:dyDescent="0.25">
      <c r="A4" s="4" t="s">
        <v>61</v>
      </c>
      <c r="B4" s="11">
        <v>45235</v>
      </c>
      <c r="C4" s="5">
        <v>3806</v>
      </c>
      <c r="D4" s="6" t="s">
        <v>48</v>
      </c>
      <c r="E4" s="6" t="s">
        <v>49</v>
      </c>
      <c r="F4" s="6" t="s">
        <v>50</v>
      </c>
      <c r="G4" s="7">
        <v>6.2</v>
      </c>
      <c r="H4">
        <v>573</v>
      </c>
      <c r="I4" s="8">
        <f t="shared" si="0"/>
        <v>3552.6</v>
      </c>
      <c r="J4" s="9">
        <v>0.1</v>
      </c>
      <c r="K4" s="8">
        <f t="shared" si="1"/>
        <v>355.26</v>
      </c>
      <c r="L4" s="8">
        <f t="shared" si="2"/>
        <v>3197.34</v>
      </c>
      <c r="M4" s="6" t="s">
        <v>27</v>
      </c>
      <c r="N4" s="6" t="s">
        <v>19</v>
      </c>
      <c r="O4" s="10" t="s">
        <v>20</v>
      </c>
    </row>
    <row r="5" spans="1:15" x14ac:dyDescent="0.25">
      <c r="A5" s="4" t="s">
        <v>62</v>
      </c>
      <c r="B5" s="11">
        <v>45236</v>
      </c>
      <c r="C5" s="5">
        <v>6558</v>
      </c>
      <c r="D5" s="6" t="s">
        <v>38</v>
      </c>
      <c r="E5" s="6" t="s">
        <v>39</v>
      </c>
      <c r="F5" s="6" t="s">
        <v>40</v>
      </c>
      <c r="G5" s="7">
        <v>2</v>
      </c>
      <c r="H5">
        <v>244</v>
      </c>
      <c r="I5" s="8">
        <f t="shared" si="0"/>
        <v>488</v>
      </c>
      <c r="J5" s="9">
        <v>0.05</v>
      </c>
      <c r="K5" s="8">
        <f t="shared" si="1"/>
        <v>24.400000000000002</v>
      </c>
      <c r="L5" s="8">
        <f t="shared" si="2"/>
        <v>463.6</v>
      </c>
      <c r="M5" s="6" t="s">
        <v>27</v>
      </c>
      <c r="N5" s="6" t="s">
        <v>19</v>
      </c>
      <c r="O5" s="10" t="s">
        <v>20</v>
      </c>
    </row>
    <row r="6" spans="1:15" x14ac:dyDescent="0.25">
      <c r="A6" s="4" t="s">
        <v>63</v>
      </c>
      <c r="B6" s="11">
        <v>45237</v>
      </c>
      <c r="C6" s="5">
        <v>1054</v>
      </c>
      <c r="D6" s="6" t="s">
        <v>45</v>
      </c>
      <c r="E6" s="6" t="s">
        <v>46</v>
      </c>
      <c r="F6" s="6" t="s">
        <v>47</v>
      </c>
      <c r="G6" s="7">
        <v>1.5</v>
      </c>
      <c r="H6">
        <v>537</v>
      </c>
      <c r="I6" s="8">
        <f t="shared" si="0"/>
        <v>805.5</v>
      </c>
      <c r="J6" s="9">
        <v>0.05</v>
      </c>
      <c r="K6" s="8">
        <f t="shared" si="1"/>
        <v>40.275000000000006</v>
      </c>
      <c r="L6" s="8">
        <f t="shared" si="2"/>
        <v>765.22500000000002</v>
      </c>
      <c r="M6" s="6" t="s">
        <v>44</v>
      </c>
      <c r="N6" s="6" t="s">
        <v>31</v>
      </c>
      <c r="O6" s="10"/>
    </row>
    <row r="7" spans="1:15" x14ac:dyDescent="0.25">
      <c r="A7" s="4" t="s">
        <v>64</v>
      </c>
      <c r="B7" s="11">
        <v>45237</v>
      </c>
      <c r="C7" s="5">
        <v>3118</v>
      </c>
      <c r="D7" s="6" t="s">
        <v>32</v>
      </c>
      <c r="E7" s="6" t="s">
        <v>33</v>
      </c>
      <c r="F7" s="6" t="s">
        <v>34</v>
      </c>
      <c r="G7" s="7">
        <v>9</v>
      </c>
      <c r="H7">
        <v>297</v>
      </c>
      <c r="I7" s="8">
        <f t="shared" si="0"/>
        <v>2673</v>
      </c>
      <c r="J7" s="9">
        <v>0.05</v>
      </c>
      <c r="K7" s="8">
        <f t="shared" si="1"/>
        <v>133.65</v>
      </c>
      <c r="L7" s="8">
        <f t="shared" si="2"/>
        <v>2539.35</v>
      </c>
      <c r="M7" s="6" t="s">
        <v>18</v>
      </c>
      <c r="N7" s="6" t="s">
        <v>19</v>
      </c>
      <c r="O7" s="10"/>
    </row>
    <row r="8" spans="1:15" x14ac:dyDescent="0.25">
      <c r="A8" s="4" t="s">
        <v>65</v>
      </c>
      <c r="B8" s="11">
        <v>45237</v>
      </c>
      <c r="C8" s="5">
        <v>4254</v>
      </c>
      <c r="D8" s="6" t="s">
        <v>21</v>
      </c>
      <c r="E8" s="6" t="s">
        <v>22</v>
      </c>
      <c r="F8" s="6" t="s">
        <v>23</v>
      </c>
      <c r="G8" s="7">
        <v>7.8</v>
      </c>
      <c r="H8">
        <v>419</v>
      </c>
      <c r="I8" s="8">
        <f t="shared" si="0"/>
        <v>3268.2</v>
      </c>
      <c r="J8" s="9">
        <v>0.1</v>
      </c>
      <c r="K8" s="8">
        <f t="shared" si="1"/>
        <v>326.82</v>
      </c>
      <c r="L8" s="8">
        <f t="shared" si="2"/>
        <v>2941.3799999999997</v>
      </c>
      <c r="M8" s="6" t="s">
        <v>18</v>
      </c>
      <c r="N8" s="6" t="s">
        <v>19</v>
      </c>
      <c r="O8" s="10"/>
    </row>
    <row r="9" spans="1:15" x14ac:dyDescent="0.25">
      <c r="A9" s="4" t="s">
        <v>66</v>
      </c>
      <c r="B9" s="11">
        <v>45237</v>
      </c>
      <c r="C9" s="5">
        <v>1742</v>
      </c>
      <c r="D9" s="6" t="s">
        <v>24</v>
      </c>
      <c r="E9" s="6" t="s">
        <v>25</v>
      </c>
      <c r="F9" s="6" t="s">
        <v>26</v>
      </c>
      <c r="G9" s="7">
        <v>15</v>
      </c>
      <c r="H9">
        <v>311</v>
      </c>
      <c r="I9" s="8">
        <f t="shared" si="0"/>
        <v>4665</v>
      </c>
      <c r="J9" s="9">
        <v>0.05</v>
      </c>
      <c r="K9" s="8">
        <f t="shared" si="1"/>
        <v>233.25</v>
      </c>
      <c r="L9" s="8">
        <f t="shared" si="2"/>
        <v>4431.75</v>
      </c>
      <c r="M9" s="6" t="s">
        <v>27</v>
      </c>
      <c r="N9" s="6" t="s">
        <v>19</v>
      </c>
      <c r="O9" s="10"/>
    </row>
    <row r="10" spans="1:15" x14ac:dyDescent="0.25">
      <c r="A10" s="4" t="s">
        <v>67</v>
      </c>
      <c r="B10" s="11">
        <v>45237</v>
      </c>
      <c r="C10" s="5">
        <v>3806</v>
      </c>
      <c r="D10" s="6" t="s">
        <v>45</v>
      </c>
      <c r="E10" s="6" t="s">
        <v>46</v>
      </c>
      <c r="F10" s="6" t="s">
        <v>47</v>
      </c>
      <c r="G10" s="7">
        <v>1.5</v>
      </c>
      <c r="H10">
        <v>322</v>
      </c>
      <c r="I10" s="8">
        <f t="shared" si="0"/>
        <v>483</v>
      </c>
      <c r="J10" s="9">
        <v>0.1</v>
      </c>
      <c r="K10" s="8">
        <f t="shared" si="1"/>
        <v>48.300000000000004</v>
      </c>
      <c r="L10" s="8">
        <f t="shared" si="2"/>
        <v>434.7</v>
      </c>
      <c r="M10" s="6" t="s">
        <v>44</v>
      </c>
      <c r="N10" s="6" t="s">
        <v>31</v>
      </c>
      <c r="O10" s="10"/>
    </row>
    <row r="11" spans="1:15" x14ac:dyDescent="0.25">
      <c r="A11" s="4" t="s">
        <v>68</v>
      </c>
      <c r="B11" s="11">
        <v>45238</v>
      </c>
      <c r="C11" s="5">
        <v>3806</v>
      </c>
      <c r="D11" s="6" t="s">
        <v>24</v>
      </c>
      <c r="E11" s="6" t="s">
        <v>25</v>
      </c>
      <c r="F11" s="6" t="s">
        <v>26</v>
      </c>
      <c r="G11" s="7">
        <v>15</v>
      </c>
      <c r="H11">
        <v>560</v>
      </c>
      <c r="I11" s="8">
        <f t="shared" si="0"/>
        <v>8400</v>
      </c>
      <c r="J11" s="9">
        <v>0.1</v>
      </c>
      <c r="K11" s="8">
        <f t="shared" si="1"/>
        <v>840</v>
      </c>
      <c r="L11" s="8">
        <f t="shared" si="2"/>
        <v>7560</v>
      </c>
      <c r="M11" s="6" t="s">
        <v>27</v>
      </c>
      <c r="N11" s="6" t="s">
        <v>19</v>
      </c>
      <c r="O11" s="10"/>
    </row>
    <row r="12" spans="1:15" x14ac:dyDescent="0.25">
      <c r="A12" s="4" t="s">
        <v>69</v>
      </c>
      <c r="B12" s="11">
        <v>45239</v>
      </c>
      <c r="C12" s="5">
        <v>3118</v>
      </c>
      <c r="D12" s="6" t="s">
        <v>32</v>
      </c>
      <c r="E12" s="6" t="s">
        <v>33</v>
      </c>
      <c r="F12" s="6" t="s">
        <v>34</v>
      </c>
      <c r="G12" s="7">
        <v>9</v>
      </c>
      <c r="H12">
        <v>265</v>
      </c>
      <c r="I12" s="8">
        <f t="shared" si="0"/>
        <v>2385</v>
      </c>
      <c r="J12" s="9">
        <v>0.1</v>
      </c>
      <c r="K12" s="8">
        <f t="shared" si="1"/>
        <v>238.5</v>
      </c>
      <c r="L12" s="8">
        <f t="shared" si="2"/>
        <v>2146.5</v>
      </c>
      <c r="M12" s="6" t="s">
        <v>18</v>
      </c>
      <c r="N12" s="6" t="s">
        <v>19</v>
      </c>
      <c r="O12" s="10"/>
    </row>
    <row r="13" spans="1:15" x14ac:dyDescent="0.25">
      <c r="A13" s="4" t="s">
        <v>70</v>
      </c>
      <c r="B13" s="11">
        <v>45240</v>
      </c>
      <c r="C13" s="5">
        <v>1742</v>
      </c>
      <c r="D13" s="6" t="s">
        <v>38</v>
      </c>
      <c r="E13" s="6" t="s">
        <v>39</v>
      </c>
      <c r="F13" s="6" t="s">
        <v>40</v>
      </c>
      <c r="G13" s="7">
        <v>2</v>
      </c>
      <c r="H13">
        <v>273</v>
      </c>
      <c r="I13" s="8">
        <f t="shared" si="0"/>
        <v>546</v>
      </c>
      <c r="J13" s="9">
        <v>0.05</v>
      </c>
      <c r="K13" s="8">
        <f t="shared" si="1"/>
        <v>27.3</v>
      </c>
      <c r="L13" s="8">
        <f t="shared" si="2"/>
        <v>518.70000000000005</v>
      </c>
      <c r="M13" s="6" t="s">
        <v>27</v>
      </c>
      <c r="N13" s="6" t="s">
        <v>19</v>
      </c>
      <c r="O13" s="10"/>
    </row>
    <row r="14" spans="1:15" x14ac:dyDescent="0.25">
      <c r="A14" s="4" t="s">
        <v>71</v>
      </c>
      <c r="B14" s="11">
        <v>45241</v>
      </c>
      <c r="C14" s="5">
        <v>4254</v>
      </c>
      <c r="D14" s="6" t="s">
        <v>38</v>
      </c>
      <c r="E14" s="6" t="s">
        <v>39</v>
      </c>
      <c r="F14" s="6" t="s">
        <v>40</v>
      </c>
      <c r="G14" s="7">
        <v>2</v>
      </c>
      <c r="H14">
        <v>310</v>
      </c>
      <c r="I14" s="8">
        <f t="shared" si="0"/>
        <v>620</v>
      </c>
      <c r="J14" s="9">
        <v>0.1</v>
      </c>
      <c r="K14" s="8">
        <f t="shared" si="1"/>
        <v>62</v>
      </c>
      <c r="L14" s="8">
        <f t="shared" si="2"/>
        <v>558</v>
      </c>
      <c r="M14" s="6" t="s">
        <v>27</v>
      </c>
      <c r="N14" s="6" t="s">
        <v>19</v>
      </c>
      <c r="O14" s="10"/>
    </row>
    <row r="15" spans="1:15" x14ac:dyDescent="0.25">
      <c r="A15" s="4" t="s">
        <v>72</v>
      </c>
      <c r="B15" s="11">
        <v>45241</v>
      </c>
      <c r="C15" s="5">
        <v>3118</v>
      </c>
      <c r="D15" s="6" t="s">
        <v>35</v>
      </c>
      <c r="E15" s="6" t="s">
        <v>36</v>
      </c>
      <c r="F15" s="6" t="s">
        <v>37</v>
      </c>
      <c r="G15" s="7">
        <v>8</v>
      </c>
      <c r="H15">
        <v>689</v>
      </c>
      <c r="I15" s="8">
        <f t="shared" si="0"/>
        <v>5512</v>
      </c>
      <c r="J15" s="9">
        <v>0.05</v>
      </c>
      <c r="K15" s="8">
        <f t="shared" si="1"/>
        <v>275.60000000000002</v>
      </c>
      <c r="L15" s="8">
        <f t="shared" si="2"/>
        <v>5236.3999999999996</v>
      </c>
      <c r="M15" s="6" t="s">
        <v>27</v>
      </c>
      <c r="N15" s="6" t="s">
        <v>19</v>
      </c>
      <c r="O15" s="10"/>
    </row>
    <row r="16" spans="1:15" x14ac:dyDescent="0.25">
      <c r="A16" s="4" t="s">
        <v>73</v>
      </c>
      <c r="B16" s="11">
        <v>45241</v>
      </c>
      <c r="C16" s="5">
        <v>3118</v>
      </c>
      <c r="D16" s="6" t="s">
        <v>28</v>
      </c>
      <c r="E16" s="6" t="s">
        <v>29</v>
      </c>
      <c r="F16" s="6" t="s">
        <v>30</v>
      </c>
      <c r="G16" s="7">
        <v>1.5</v>
      </c>
      <c r="H16">
        <v>407</v>
      </c>
      <c r="I16" s="8">
        <f t="shared" si="0"/>
        <v>610.5</v>
      </c>
      <c r="J16" s="9">
        <v>0.05</v>
      </c>
      <c r="K16" s="8">
        <f t="shared" si="1"/>
        <v>30.525000000000002</v>
      </c>
      <c r="L16" s="8">
        <f t="shared" si="2"/>
        <v>579.97500000000002</v>
      </c>
      <c r="M16" s="6" t="s">
        <v>27</v>
      </c>
      <c r="N16" s="6" t="s">
        <v>31</v>
      </c>
      <c r="O16" s="10" t="s">
        <v>20</v>
      </c>
    </row>
    <row r="17" spans="1:15" x14ac:dyDescent="0.25">
      <c r="A17" s="4" t="s">
        <v>74</v>
      </c>
      <c r="B17" s="11">
        <v>45241</v>
      </c>
      <c r="C17" s="5">
        <v>2430</v>
      </c>
      <c r="D17" s="6" t="s">
        <v>45</v>
      </c>
      <c r="E17" s="6" t="s">
        <v>46</v>
      </c>
      <c r="F17" s="6" t="s">
        <v>47</v>
      </c>
      <c r="G17" s="7">
        <v>1.5</v>
      </c>
      <c r="H17">
        <v>257</v>
      </c>
      <c r="I17" s="8">
        <f t="shared" si="0"/>
        <v>385.5</v>
      </c>
      <c r="J17" s="9">
        <v>0.02</v>
      </c>
      <c r="K17" s="8">
        <f t="shared" si="1"/>
        <v>7.71</v>
      </c>
      <c r="L17" s="8">
        <f t="shared" si="2"/>
        <v>377.79</v>
      </c>
      <c r="M17" s="6" t="s">
        <v>44</v>
      </c>
      <c r="N17" s="6" t="s">
        <v>31</v>
      </c>
      <c r="O17" s="10"/>
    </row>
    <row r="18" spans="1:15" x14ac:dyDescent="0.25">
      <c r="A18" s="4" t="s">
        <v>75</v>
      </c>
      <c r="B18" s="11">
        <v>45241</v>
      </c>
      <c r="C18" s="5">
        <v>4254</v>
      </c>
      <c r="D18" s="6" t="s">
        <v>41</v>
      </c>
      <c r="E18" s="6" t="s">
        <v>42</v>
      </c>
      <c r="F18" s="6" t="s">
        <v>43</v>
      </c>
      <c r="G18" s="7">
        <v>1</v>
      </c>
      <c r="H18">
        <v>113</v>
      </c>
      <c r="I18" s="8">
        <f t="shared" si="0"/>
        <v>113</v>
      </c>
      <c r="J18" s="9">
        <v>0</v>
      </c>
      <c r="K18" s="8">
        <f t="shared" si="1"/>
        <v>0</v>
      </c>
      <c r="L18" s="8">
        <f t="shared" si="2"/>
        <v>113</v>
      </c>
      <c r="M18" s="6" t="s">
        <v>44</v>
      </c>
      <c r="N18" s="6" t="s">
        <v>31</v>
      </c>
      <c r="O18" s="10"/>
    </row>
    <row r="19" spans="1:15" x14ac:dyDescent="0.25">
      <c r="A19" s="4" t="s">
        <v>76</v>
      </c>
      <c r="B19" s="11">
        <v>45242</v>
      </c>
      <c r="C19" s="5">
        <v>4254</v>
      </c>
      <c r="D19" s="6" t="s">
        <v>38</v>
      </c>
      <c r="E19" s="6" t="s">
        <v>39</v>
      </c>
      <c r="F19" s="6" t="s">
        <v>40</v>
      </c>
      <c r="G19" s="7">
        <v>2</v>
      </c>
      <c r="H19">
        <v>158</v>
      </c>
      <c r="I19" s="8">
        <f t="shared" si="0"/>
        <v>316</v>
      </c>
      <c r="J19" s="9">
        <v>0.02</v>
      </c>
      <c r="K19" s="8">
        <f t="shared" si="1"/>
        <v>6.32</v>
      </c>
      <c r="L19" s="8">
        <f t="shared" si="2"/>
        <v>309.68</v>
      </c>
      <c r="M19" s="6" t="s">
        <v>27</v>
      </c>
      <c r="N19" s="6" t="s">
        <v>19</v>
      </c>
      <c r="O19" s="10"/>
    </row>
    <row r="20" spans="1:15" x14ac:dyDescent="0.25">
      <c r="A20" s="4" t="s">
        <v>77</v>
      </c>
      <c r="B20" s="11">
        <v>45243</v>
      </c>
      <c r="C20" s="5">
        <v>6558</v>
      </c>
      <c r="D20" s="6" t="s">
        <v>35</v>
      </c>
      <c r="E20" s="6" t="s">
        <v>36</v>
      </c>
      <c r="F20" s="6" t="s">
        <v>37</v>
      </c>
      <c r="G20" s="7">
        <v>8</v>
      </c>
      <c r="H20">
        <v>353</v>
      </c>
      <c r="I20" s="8">
        <f t="shared" si="0"/>
        <v>2824</v>
      </c>
      <c r="J20" s="9">
        <v>0.1</v>
      </c>
      <c r="K20" s="8">
        <f t="shared" si="1"/>
        <v>282.40000000000003</v>
      </c>
      <c r="L20" s="8">
        <f t="shared" si="2"/>
        <v>2541.6</v>
      </c>
      <c r="M20" s="6" t="s">
        <v>27</v>
      </c>
      <c r="N20" s="6" t="s">
        <v>19</v>
      </c>
      <c r="O20" s="10"/>
    </row>
    <row r="21" spans="1:15" x14ac:dyDescent="0.25">
      <c r="A21" s="4" t="s">
        <v>78</v>
      </c>
      <c r="B21" s="11">
        <v>45244</v>
      </c>
      <c r="C21" s="5">
        <v>6558</v>
      </c>
      <c r="D21" s="6" t="s">
        <v>38</v>
      </c>
      <c r="E21" s="6" t="s">
        <v>39</v>
      </c>
      <c r="F21" s="6" t="s">
        <v>40</v>
      </c>
      <c r="G21" s="7">
        <v>2</v>
      </c>
      <c r="H21">
        <v>180</v>
      </c>
      <c r="I21" s="8">
        <f t="shared" si="0"/>
        <v>360</v>
      </c>
      <c r="J21" s="9">
        <v>0.1</v>
      </c>
      <c r="K21" s="8">
        <f t="shared" si="1"/>
        <v>36</v>
      </c>
      <c r="L21" s="8">
        <f t="shared" si="2"/>
        <v>324</v>
      </c>
      <c r="M21" s="6" t="s">
        <v>27</v>
      </c>
      <c r="N21" s="6" t="s">
        <v>19</v>
      </c>
      <c r="O21" s="10"/>
    </row>
    <row r="22" spans="1:15" x14ac:dyDescent="0.25">
      <c r="A22" s="4" t="s">
        <v>79</v>
      </c>
      <c r="B22" s="11">
        <v>45245</v>
      </c>
      <c r="C22" s="5">
        <v>6558</v>
      </c>
      <c r="D22" s="6" t="s">
        <v>24</v>
      </c>
      <c r="E22" s="6" t="s">
        <v>25</v>
      </c>
      <c r="F22" s="6" t="s">
        <v>26</v>
      </c>
      <c r="G22" s="7">
        <v>15</v>
      </c>
      <c r="H22">
        <v>667</v>
      </c>
      <c r="I22" s="8">
        <f t="shared" si="0"/>
        <v>10005</v>
      </c>
      <c r="J22" s="9">
        <v>0.1</v>
      </c>
      <c r="K22" s="8">
        <f t="shared" si="1"/>
        <v>1000.5</v>
      </c>
      <c r="L22" s="8">
        <f t="shared" si="2"/>
        <v>9004.5</v>
      </c>
      <c r="M22" s="6" t="s">
        <v>27</v>
      </c>
      <c r="N22" s="6" t="s">
        <v>19</v>
      </c>
      <c r="O22" s="10"/>
    </row>
    <row r="23" spans="1:15" x14ac:dyDescent="0.25">
      <c r="A23" s="4" t="s">
        <v>80</v>
      </c>
      <c r="B23" s="11">
        <v>45246</v>
      </c>
      <c r="C23" s="5">
        <v>1742</v>
      </c>
      <c r="D23" s="6" t="s">
        <v>48</v>
      </c>
      <c r="E23" s="6" t="s">
        <v>49</v>
      </c>
      <c r="F23" s="6" t="s">
        <v>50</v>
      </c>
      <c r="G23" s="7">
        <v>6.2</v>
      </c>
      <c r="H23">
        <v>246</v>
      </c>
      <c r="I23" s="8">
        <f t="shared" si="0"/>
        <v>1525.2</v>
      </c>
      <c r="J23" s="9">
        <v>0.1</v>
      </c>
      <c r="K23" s="8">
        <f t="shared" si="1"/>
        <v>152.52000000000001</v>
      </c>
      <c r="L23" s="8">
        <f t="shared" si="2"/>
        <v>1372.68</v>
      </c>
      <c r="M23" s="6" t="s">
        <v>27</v>
      </c>
      <c r="N23" s="6" t="s">
        <v>19</v>
      </c>
      <c r="O23" s="10"/>
    </row>
    <row r="24" spans="1:15" x14ac:dyDescent="0.25">
      <c r="A24" s="4" t="s">
        <v>81</v>
      </c>
      <c r="B24" s="11">
        <v>45246</v>
      </c>
      <c r="C24" s="5">
        <v>1054</v>
      </c>
      <c r="D24" s="6" t="s">
        <v>38</v>
      </c>
      <c r="E24" s="6" t="s">
        <v>39</v>
      </c>
      <c r="F24" s="6" t="s">
        <v>40</v>
      </c>
      <c r="G24" s="7">
        <v>2</v>
      </c>
      <c r="H24">
        <v>255</v>
      </c>
      <c r="I24" s="8">
        <f t="shared" si="0"/>
        <v>510</v>
      </c>
      <c r="J24" s="9">
        <v>0.05</v>
      </c>
      <c r="K24" s="8">
        <f t="shared" si="1"/>
        <v>25.5</v>
      </c>
      <c r="L24" s="8">
        <f t="shared" si="2"/>
        <v>484.5</v>
      </c>
      <c r="M24" s="6" t="s">
        <v>27</v>
      </c>
      <c r="N24" s="6" t="s">
        <v>19</v>
      </c>
      <c r="O24" s="10"/>
    </row>
    <row r="25" spans="1:15" x14ac:dyDescent="0.25">
      <c r="A25" s="4" t="s">
        <v>82</v>
      </c>
      <c r="B25" s="11">
        <v>45246</v>
      </c>
      <c r="C25" s="5">
        <v>3670</v>
      </c>
      <c r="D25" s="6" t="s">
        <v>28</v>
      </c>
      <c r="E25" s="6" t="s">
        <v>29</v>
      </c>
      <c r="F25" s="6" t="s">
        <v>30</v>
      </c>
      <c r="G25" s="7">
        <v>1.5</v>
      </c>
      <c r="H25">
        <v>600</v>
      </c>
      <c r="I25" s="8">
        <f t="shared" si="0"/>
        <v>900</v>
      </c>
      <c r="J25" s="9">
        <v>0.1</v>
      </c>
      <c r="K25" s="8">
        <f t="shared" si="1"/>
        <v>90</v>
      </c>
      <c r="L25" s="8">
        <f t="shared" si="2"/>
        <v>810</v>
      </c>
      <c r="M25" s="6" t="s">
        <v>27</v>
      </c>
      <c r="N25" s="6" t="s">
        <v>31</v>
      </c>
      <c r="O25" s="10"/>
    </row>
    <row r="26" spans="1:15" x14ac:dyDescent="0.25">
      <c r="A26" s="4" t="s">
        <v>83</v>
      </c>
      <c r="B26" s="11">
        <v>45246</v>
      </c>
      <c r="C26" s="5">
        <v>1742</v>
      </c>
      <c r="D26" s="6" t="s">
        <v>48</v>
      </c>
      <c r="E26" s="6" t="s">
        <v>49</v>
      </c>
      <c r="F26" s="6" t="s">
        <v>50</v>
      </c>
      <c r="G26" s="7">
        <v>6.2</v>
      </c>
      <c r="H26">
        <v>195</v>
      </c>
      <c r="I26" s="8">
        <f t="shared" si="0"/>
        <v>1209</v>
      </c>
      <c r="J26" s="9">
        <v>0</v>
      </c>
      <c r="K26" s="8">
        <f t="shared" si="1"/>
        <v>0</v>
      </c>
      <c r="L26" s="8">
        <f t="shared" si="2"/>
        <v>1209</v>
      </c>
      <c r="M26" s="6" t="s">
        <v>27</v>
      </c>
      <c r="N26" s="6" t="s">
        <v>19</v>
      </c>
      <c r="O26" s="10"/>
    </row>
    <row r="27" spans="1:15" x14ac:dyDescent="0.25">
      <c r="A27" s="4" t="s">
        <v>84</v>
      </c>
      <c r="B27" s="11">
        <v>45246</v>
      </c>
      <c r="C27" s="5">
        <v>8450</v>
      </c>
      <c r="D27" s="6" t="s">
        <v>21</v>
      </c>
      <c r="E27" s="6" t="s">
        <v>22</v>
      </c>
      <c r="F27" s="6" t="s">
        <v>23</v>
      </c>
      <c r="G27" s="7">
        <v>7.8</v>
      </c>
      <c r="H27">
        <v>426</v>
      </c>
      <c r="I27" s="8">
        <f t="shared" si="0"/>
        <v>3322.7999999999997</v>
      </c>
      <c r="J27" s="9">
        <v>0</v>
      </c>
      <c r="K27" s="8">
        <f t="shared" si="1"/>
        <v>0</v>
      </c>
      <c r="L27" s="8">
        <f t="shared" si="2"/>
        <v>3322.7999999999997</v>
      </c>
      <c r="M27" s="6" t="s">
        <v>18</v>
      </c>
      <c r="N27" s="6" t="s">
        <v>19</v>
      </c>
      <c r="O27" s="10"/>
    </row>
    <row r="28" spans="1:15" x14ac:dyDescent="0.25">
      <c r="A28" s="4" t="s">
        <v>85</v>
      </c>
      <c r="B28" s="11">
        <v>45247</v>
      </c>
      <c r="C28" s="5">
        <v>3670</v>
      </c>
      <c r="D28" s="6" t="s">
        <v>41</v>
      </c>
      <c r="E28" s="6" t="s">
        <v>42</v>
      </c>
      <c r="F28" s="6" t="s">
        <v>43</v>
      </c>
      <c r="G28" s="7">
        <v>1</v>
      </c>
      <c r="H28">
        <v>587</v>
      </c>
      <c r="I28" s="8">
        <f t="shared" si="0"/>
        <v>587</v>
      </c>
      <c r="J28" s="9">
        <v>0</v>
      </c>
      <c r="K28" s="8">
        <f t="shared" si="1"/>
        <v>0</v>
      </c>
      <c r="L28" s="8">
        <f t="shared" si="2"/>
        <v>587</v>
      </c>
      <c r="M28" s="6" t="s">
        <v>44</v>
      </c>
      <c r="N28" s="6" t="s">
        <v>31</v>
      </c>
      <c r="O28" s="10"/>
    </row>
    <row r="29" spans="1:15" x14ac:dyDescent="0.25">
      <c r="A29" s="4" t="s">
        <v>86</v>
      </c>
      <c r="B29" s="11">
        <v>45248</v>
      </c>
      <c r="C29" s="5">
        <v>2430</v>
      </c>
      <c r="D29" s="6" t="s">
        <v>32</v>
      </c>
      <c r="E29" s="6" t="s">
        <v>33</v>
      </c>
      <c r="F29" s="6" t="s">
        <v>34</v>
      </c>
      <c r="G29" s="7">
        <v>9</v>
      </c>
      <c r="H29">
        <v>357</v>
      </c>
      <c r="I29" s="8">
        <f t="shared" si="0"/>
        <v>3213</v>
      </c>
      <c r="J29" s="9">
        <v>0.02</v>
      </c>
      <c r="K29" s="8">
        <f t="shared" si="1"/>
        <v>64.260000000000005</v>
      </c>
      <c r="L29" s="8">
        <f t="shared" si="2"/>
        <v>3148.74</v>
      </c>
      <c r="M29" s="6" t="s">
        <v>18</v>
      </c>
      <c r="N29" s="6" t="s">
        <v>19</v>
      </c>
      <c r="O29" s="10"/>
    </row>
    <row r="30" spans="1:15" x14ac:dyDescent="0.25">
      <c r="A30" s="4" t="s">
        <v>87</v>
      </c>
      <c r="B30" s="11">
        <v>45249</v>
      </c>
      <c r="C30" s="5">
        <v>4254</v>
      </c>
      <c r="D30" s="6" t="s">
        <v>28</v>
      </c>
      <c r="E30" s="6" t="s">
        <v>29</v>
      </c>
      <c r="F30" s="6" t="s">
        <v>30</v>
      </c>
      <c r="G30" s="7">
        <v>1.5</v>
      </c>
      <c r="H30">
        <v>533</v>
      </c>
      <c r="I30" s="8">
        <f t="shared" si="0"/>
        <v>799.5</v>
      </c>
      <c r="J30" s="9">
        <v>0</v>
      </c>
      <c r="K30" s="8">
        <f t="shared" si="1"/>
        <v>0</v>
      </c>
      <c r="L30" s="8">
        <f t="shared" si="2"/>
        <v>799.5</v>
      </c>
      <c r="M30" s="6" t="s">
        <v>27</v>
      </c>
      <c r="N30" s="6" t="s">
        <v>31</v>
      </c>
      <c r="O30" s="10"/>
    </row>
    <row r="31" spans="1:15" x14ac:dyDescent="0.25">
      <c r="A31" s="4" t="s">
        <v>88</v>
      </c>
      <c r="B31" s="11">
        <v>45250</v>
      </c>
      <c r="C31" s="5">
        <v>8450</v>
      </c>
      <c r="D31" s="6" t="s">
        <v>48</v>
      </c>
      <c r="E31" s="6" t="s">
        <v>49</v>
      </c>
      <c r="F31" s="6" t="s">
        <v>50</v>
      </c>
      <c r="G31" s="7">
        <v>6.2</v>
      </c>
      <c r="H31">
        <v>282</v>
      </c>
      <c r="I31" s="8">
        <f t="shared" si="0"/>
        <v>1748.4</v>
      </c>
      <c r="J31" s="9">
        <v>0.1</v>
      </c>
      <c r="K31" s="8">
        <f t="shared" si="1"/>
        <v>174.84000000000003</v>
      </c>
      <c r="L31" s="8">
        <f t="shared" si="2"/>
        <v>1573.56</v>
      </c>
      <c r="M31" s="6" t="s">
        <v>27</v>
      </c>
      <c r="N31" s="6" t="s">
        <v>19</v>
      </c>
      <c r="O31" s="10"/>
    </row>
    <row r="32" spans="1:15" x14ac:dyDescent="0.25">
      <c r="A32" s="4" t="s">
        <v>89</v>
      </c>
      <c r="B32" s="11">
        <v>45251</v>
      </c>
      <c r="C32" s="5">
        <v>3118</v>
      </c>
      <c r="D32" s="6" t="s">
        <v>21</v>
      </c>
      <c r="E32" s="6" t="s">
        <v>22</v>
      </c>
      <c r="F32" s="6" t="s">
        <v>23</v>
      </c>
      <c r="G32" s="7">
        <v>7.8</v>
      </c>
      <c r="H32">
        <v>367</v>
      </c>
      <c r="I32" s="8">
        <f t="shared" si="0"/>
        <v>2862.6</v>
      </c>
      <c r="J32" s="9">
        <v>0.1</v>
      </c>
      <c r="K32" s="8">
        <f t="shared" si="1"/>
        <v>286.26</v>
      </c>
      <c r="L32" s="8">
        <f t="shared" si="2"/>
        <v>2576.34</v>
      </c>
      <c r="M32" s="6" t="s">
        <v>18</v>
      </c>
      <c r="N32" s="6" t="s">
        <v>19</v>
      </c>
      <c r="O32" s="10"/>
    </row>
    <row r="33" spans="1:15" x14ac:dyDescent="0.25">
      <c r="A33" s="4" t="s">
        <v>90</v>
      </c>
      <c r="B33" s="11">
        <v>45251</v>
      </c>
      <c r="C33" s="5">
        <v>8450</v>
      </c>
      <c r="D33" s="6" t="s">
        <v>45</v>
      </c>
      <c r="E33" s="6" t="s">
        <v>46</v>
      </c>
      <c r="F33" s="6" t="s">
        <v>47</v>
      </c>
      <c r="G33" s="7">
        <v>1.5</v>
      </c>
      <c r="H33">
        <v>388</v>
      </c>
      <c r="I33" s="8">
        <f t="shared" si="0"/>
        <v>582</v>
      </c>
      <c r="J33" s="9">
        <v>0.05</v>
      </c>
      <c r="K33" s="8">
        <f t="shared" si="1"/>
        <v>29.1</v>
      </c>
      <c r="L33" s="8">
        <f t="shared" si="2"/>
        <v>552.9</v>
      </c>
      <c r="M33" s="6" t="s">
        <v>44</v>
      </c>
      <c r="N33" s="6" t="s">
        <v>31</v>
      </c>
      <c r="O33" s="10" t="s">
        <v>20</v>
      </c>
    </row>
    <row r="34" spans="1:15" x14ac:dyDescent="0.25">
      <c r="A34" s="4" t="s">
        <v>91</v>
      </c>
      <c r="B34" s="11">
        <v>45251</v>
      </c>
      <c r="C34" s="5">
        <v>5870</v>
      </c>
      <c r="D34" s="6" t="s">
        <v>35</v>
      </c>
      <c r="E34" s="6" t="s">
        <v>36</v>
      </c>
      <c r="F34" s="6" t="s">
        <v>37</v>
      </c>
      <c r="G34" s="7">
        <v>8</v>
      </c>
      <c r="H34">
        <v>158</v>
      </c>
      <c r="I34" s="8">
        <f t="shared" ref="I34:I65" si="3">G34*H34</f>
        <v>1264</v>
      </c>
      <c r="J34" s="9">
        <v>0.1</v>
      </c>
      <c r="K34" s="8">
        <f t="shared" ref="K34:K65" si="4">I34*J34</f>
        <v>126.4</v>
      </c>
      <c r="L34" s="8">
        <f t="shared" ref="L34:L65" si="5">I34-K34</f>
        <v>1137.5999999999999</v>
      </c>
      <c r="M34" s="6" t="s">
        <v>27</v>
      </c>
      <c r="N34" s="6" t="s">
        <v>19</v>
      </c>
      <c r="O34" s="10"/>
    </row>
    <row r="35" spans="1:15" x14ac:dyDescent="0.25">
      <c r="A35" s="4" t="s">
        <v>92</v>
      </c>
      <c r="B35" s="11">
        <v>45251</v>
      </c>
      <c r="C35" s="5">
        <v>6558</v>
      </c>
      <c r="D35" s="6" t="s">
        <v>38</v>
      </c>
      <c r="E35" s="6" t="s">
        <v>39</v>
      </c>
      <c r="F35" s="6" t="s">
        <v>40</v>
      </c>
      <c r="G35" s="7">
        <v>2</v>
      </c>
      <c r="H35">
        <v>79</v>
      </c>
      <c r="I35" s="8">
        <f t="shared" si="3"/>
        <v>158</v>
      </c>
      <c r="J35" s="9">
        <v>0.1</v>
      </c>
      <c r="K35" s="8">
        <f t="shared" si="4"/>
        <v>15.8</v>
      </c>
      <c r="L35" s="8">
        <f t="shared" si="5"/>
        <v>142.19999999999999</v>
      </c>
      <c r="M35" s="6" t="s">
        <v>27</v>
      </c>
      <c r="N35" s="6" t="s">
        <v>19</v>
      </c>
      <c r="O35" s="10"/>
    </row>
    <row r="36" spans="1:15" x14ac:dyDescent="0.25">
      <c r="A36" s="4" t="s">
        <v>93</v>
      </c>
      <c r="B36" s="11">
        <v>45252</v>
      </c>
      <c r="C36" s="5">
        <v>4254</v>
      </c>
      <c r="D36" s="6" t="s">
        <v>24</v>
      </c>
      <c r="E36" s="6" t="s">
        <v>25</v>
      </c>
      <c r="F36" s="6" t="s">
        <v>26</v>
      </c>
      <c r="G36" s="7">
        <v>15</v>
      </c>
      <c r="H36">
        <v>184</v>
      </c>
      <c r="I36" s="8">
        <f t="shared" si="3"/>
        <v>2760</v>
      </c>
      <c r="J36" s="9">
        <v>0.02</v>
      </c>
      <c r="K36" s="8">
        <f t="shared" si="4"/>
        <v>55.2</v>
      </c>
      <c r="L36" s="8">
        <f t="shared" si="5"/>
        <v>2704.8</v>
      </c>
      <c r="M36" s="6" t="s">
        <v>27</v>
      </c>
      <c r="N36" s="6" t="s">
        <v>19</v>
      </c>
      <c r="O36" s="10"/>
    </row>
    <row r="37" spans="1:15" x14ac:dyDescent="0.25">
      <c r="A37" s="4" t="s">
        <v>94</v>
      </c>
      <c r="B37" s="11">
        <v>45253</v>
      </c>
      <c r="C37" s="5">
        <v>4254</v>
      </c>
      <c r="D37" s="6" t="s">
        <v>38</v>
      </c>
      <c r="E37" s="6" t="s">
        <v>39</v>
      </c>
      <c r="F37" s="6" t="s">
        <v>40</v>
      </c>
      <c r="G37" s="7">
        <v>2</v>
      </c>
      <c r="H37">
        <v>212</v>
      </c>
      <c r="I37" s="8">
        <f t="shared" si="3"/>
        <v>424</v>
      </c>
      <c r="J37" s="9">
        <v>0.05</v>
      </c>
      <c r="K37" s="8">
        <f t="shared" si="4"/>
        <v>21.200000000000003</v>
      </c>
      <c r="L37" s="8">
        <f t="shared" si="5"/>
        <v>402.8</v>
      </c>
      <c r="M37" s="6" t="s">
        <v>27</v>
      </c>
      <c r="N37" s="6" t="s">
        <v>19</v>
      </c>
      <c r="O37" s="10"/>
    </row>
    <row r="38" spans="1:15" x14ac:dyDescent="0.25">
      <c r="A38" s="4" t="s">
        <v>95</v>
      </c>
      <c r="B38" s="11">
        <v>45253</v>
      </c>
      <c r="C38" s="5">
        <v>5870</v>
      </c>
      <c r="D38" s="6" t="s">
        <v>38</v>
      </c>
      <c r="E38" s="6" t="s">
        <v>39</v>
      </c>
      <c r="F38" s="6" t="s">
        <v>40</v>
      </c>
      <c r="G38" s="7">
        <v>2</v>
      </c>
      <c r="H38">
        <v>143</v>
      </c>
      <c r="I38" s="8">
        <f t="shared" si="3"/>
        <v>286</v>
      </c>
      <c r="J38" s="9">
        <v>0.1</v>
      </c>
      <c r="K38" s="8">
        <f t="shared" si="4"/>
        <v>28.6</v>
      </c>
      <c r="L38" s="8">
        <f t="shared" si="5"/>
        <v>257.39999999999998</v>
      </c>
      <c r="M38" s="6" t="s">
        <v>27</v>
      </c>
      <c r="N38" s="6" t="s">
        <v>19</v>
      </c>
      <c r="O38" s="10"/>
    </row>
    <row r="39" spans="1:15" x14ac:dyDescent="0.25">
      <c r="A39" s="4" t="s">
        <v>96</v>
      </c>
      <c r="B39" s="11">
        <v>45253</v>
      </c>
      <c r="C39" s="5">
        <v>3118</v>
      </c>
      <c r="D39" s="6" t="s">
        <v>41</v>
      </c>
      <c r="E39" s="6" t="s">
        <v>42</v>
      </c>
      <c r="F39" s="6" t="s">
        <v>43</v>
      </c>
      <c r="G39" s="7">
        <v>1</v>
      </c>
      <c r="H39">
        <v>675</v>
      </c>
      <c r="I39" s="8">
        <f t="shared" si="3"/>
        <v>675</v>
      </c>
      <c r="J39" s="9">
        <v>0.05</v>
      </c>
      <c r="K39" s="8">
        <f t="shared" si="4"/>
        <v>33.75</v>
      </c>
      <c r="L39" s="8">
        <f t="shared" si="5"/>
        <v>641.25</v>
      </c>
      <c r="M39" s="6" t="s">
        <v>44</v>
      </c>
      <c r="N39" s="6" t="s">
        <v>31</v>
      </c>
      <c r="O39" s="10"/>
    </row>
    <row r="40" spans="1:15" x14ac:dyDescent="0.25">
      <c r="A40" s="4" t="s">
        <v>97</v>
      </c>
      <c r="B40" s="11">
        <v>45253</v>
      </c>
      <c r="C40" s="5">
        <v>8450</v>
      </c>
      <c r="D40" s="6" t="s">
        <v>38</v>
      </c>
      <c r="E40" s="6" t="s">
        <v>39</v>
      </c>
      <c r="F40" s="6" t="s">
        <v>40</v>
      </c>
      <c r="G40" s="7">
        <v>2</v>
      </c>
      <c r="H40">
        <v>135</v>
      </c>
      <c r="I40" s="8">
        <f t="shared" si="3"/>
        <v>270</v>
      </c>
      <c r="J40" s="9">
        <v>0.1</v>
      </c>
      <c r="K40" s="8">
        <f t="shared" si="4"/>
        <v>27</v>
      </c>
      <c r="L40" s="8">
        <f t="shared" si="5"/>
        <v>243</v>
      </c>
      <c r="M40" s="6" t="s">
        <v>27</v>
      </c>
      <c r="N40" s="6" t="s">
        <v>19</v>
      </c>
      <c r="O40" s="10" t="s">
        <v>20</v>
      </c>
    </row>
    <row r="41" spans="1:15" x14ac:dyDescent="0.25">
      <c r="A41" s="4" t="s">
        <v>98</v>
      </c>
      <c r="B41" s="11">
        <v>45253</v>
      </c>
      <c r="C41" s="5">
        <v>8450</v>
      </c>
      <c r="D41" s="6" t="s">
        <v>15</v>
      </c>
      <c r="E41" s="6" t="s">
        <v>16</v>
      </c>
      <c r="F41" s="6" t="s">
        <v>17</v>
      </c>
      <c r="G41" s="7">
        <v>9.5500000000000007</v>
      </c>
      <c r="H41">
        <v>434</v>
      </c>
      <c r="I41" s="8">
        <f t="shared" si="3"/>
        <v>4144.7000000000007</v>
      </c>
      <c r="J41" s="9">
        <v>0.1</v>
      </c>
      <c r="K41" s="8">
        <f t="shared" si="4"/>
        <v>414.47000000000008</v>
      </c>
      <c r="L41" s="8">
        <f t="shared" si="5"/>
        <v>3730.2300000000005</v>
      </c>
      <c r="M41" s="6" t="s">
        <v>18</v>
      </c>
      <c r="N41" s="6" t="s">
        <v>19</v>
      </c>
      <c r="O41" s="10"/>
    </row>
    <row r="42" spans="1:15" x14ac:dyDescent="0.25">
      <c r="A42" s="4" t="s">
        <v>99</v>
      </c>
      <c r="B42" s="11">
        <v>45253</v>
      </c>
      <c r="C42" s="5">
        <v>8450</v>
      </c>
      <c r="D42" s="6" t="s">
        <v>35</v>
      </c>
      <c r="E42" s="6" t="s">
        <v>36</v>
      </c>
      <c r="F42" s="6" t="s">
        <v>37</v>
      </c>
      <c r="G42" s="7">
        <v>8</v>
      </c>
      <c r="H42">
        <v>134</v>
      </c>
      <c r="I42" s="8">
        <f t="shared" si="3"/>
        <v>1072</v>
      </c>
      <c r="J42" s="9">
        <v>0.1</v>
      </c>
      <c r="K42" s="8">
        <f t="shared" si="4"/>
        <v>107.2</v>
      </c>
      <c r="L42" s="8">
        <f t="shared" si="5"/>
        <v>964.8</v>
      </c>
      <c r="M42" s="6" t="s">
        <v>27</v>
      </c>
      <c r="N42" s="6" t="s">
        <v>19</v>
      </c>
      <c r="O42" s="10" t="s">
        <v>20</v>
      </c>
    </row>
    <row r="43" spans="1:15" x14ac:dyDescent="0.25">
      <c r="A43" s="4" t="s">
        <v>100</v>
      </c>
      <c r="B43" s="11">
        <v>45253</v>
      </c>
      <c r="C43" s="5">
        <v>3806</v>
      </c>
      <c r="D43" s="6" t="s">
        <v>38</v>
      </c>
      <c r="E43" s="6" t="s">
        <v>39</v>
      </c>
      <c r="F43" s="6" t="s">
        <v>40</v>
      </c>
      <c r="G43" s="7">
        <v>2</v>
      </c>
      <c r="H43">
        <v>691</v>
      </c>
      <c r="I43" s="8">
        <f t="shared" si="3"/>
        <v>1382</v>
      </c>
      <c r="J43" s="9">
        <v>0.1</v>
      </c>
      <c r="K43" s="8">
        <f t="shared" si="4"/>
        <v>138.20000000000002</v>
      </c>
      <c r="L43" s="8">
        <f t="shared" si="5"/>
        <v>1243.8</v>
      </c>
      <c r="M43" s="6" t="s">
        <v>27</v>
      </c>
      <c r="N43" s="6" t="s">
        <v>19</v>
      </c>
      <c r="O43" s="10"/>
    </row>
    <row r="44" spans="1:15" x14ac:dyDescent="0.25">
      <c r="A44" s="4" t="s">
        <v>101</v>
      </c>
      <c r="B44" s="11">
        <v>45253</v>
      </c>
      <c r="C44" s="5">
        <v>3670</v>
      </c>
      <c r="D44" s="6" t="s">
        <v>48</v>
      </c>
      <c r="E44" s="6" t="s">
        <v>49</v>
      </c>
      <c r="F44" s="6" t="s">
        <v>50</v>
      </c>
      <c r="G44" s="7">
        <v>6.2</v>
      </c>
      <c r="H44">
        <v>268</v>
      </c>
      <c r="I44" s="8">
        <f t="shared" si="3"/>
        <v>1661.6000000000001</v>
      </c>
      <c r="J44" s="9">
        <v>0.05</v>
      </c>
      <c r="K44" s="8">
        <f t="shared" si="4"/>
        <v>83.080000000000013</v>
      </c>
      <c r="L44" s="8">
        <f t="shared" si="5"/>
        <v>1578.5200000000002</v>
      </c>
      <c r="M44" s="6" t="s">
        <v>27</v>
      </c>
      <c r="N44" s="6" t="s">
        <v>19</v>
      </c>
      <c r="O44" s="10"/>
    </row>
    <row r="45" spans="1:15" x14ac:dyDescent="0.25">
      <c r="A45" s="4" t="s">
        <v>102</v>
      </c>
      <c r="B45" s="11">
        <v>45253</v>
      </c>
      <c r="C45" s="5">
        <v>1742</v>
      </c>
      <c r="D45" s="6" t="s">
        <v>24</v>
      </c>
      <c r="E45" s="6" t="s">
        <v>25</v>
      </c>
      <c r="F45" s="6" t="s">
        <v>26</v>
      </c>
      <c r="G45" s="7">
        <v>15</v>
      </c>
      <c r="H45">
        <v>188</v>
      </c>
      <c r="I45" s="8">
        <f t="shared" si="3"/>
        <v>2820</v>
      </c>
      <c r="J45" s="9">
        <v>0.1</v>
      </c>
      <c r="K45" s="8">
        <f t="shared" si="4"/>
        <v>282</v>
      </c>
      <c r="L45" s="8">
        <f t="shared" si="5"/>
        <v>2538</v>
      </c>
      <c r="M45" s="6" t="s">
        <v>27</v>
      </c>
      <c r="N45" s="6" t="s">
        <v>19</v>
      </c>
      <c r="O45" s="10"/>
    </row>
    <row r="46" spans="1:15" x14ac:dyDescent="0.25">
      <c r="A46" s="4" t="s">
        <v>103</v>
      </c>
      <c r="B46" s="11">
        <v>45253</v>
      </c>
      <c r="C46" s="5">
        <v>8450</v>
      </c>
      <c r="D46" s="6" t="s">
        <v>15</v>
      </c>
      <c r="E46" s="6" t="s">
        <v>16</v>
      </c>
      <c r="F46" s="6" t="s">
        <v>17</v>
      </c>
      <c r="G46" s="7">
        <v>9.5500000000000007</v>
      </c>
      <c r="H46">
        <v>197</v>
      </c>
      <c r="I46" s="8">
        <f t="shared" si="3"/>
        <v>1881.3500000000001</v>
      </c>
      <c r="J46" s="9">
        <v>0.1</v>
      </c>
      <c r="K46" s="8">
        <f t="shared" si="4"/>
        <v>188.13500000000002</v>
      </c>
      <c r="L46" s="8">
        <f t="shared" si="5"/>
        <v>1693.2150000000001</v>
      </c>
      <c r="M46" s="6" t="s">
        <v>18</v>
      </c>
      <c r="N46" s="6" t="s">
        <v>19</v>
      </c>
      <c r="O46" s="10" t="s">
        <v>20</v>
      </c>
    </row>
    <row r="47" spans="1:15" x14ac:dyDescent="0.25">
      <c r="A47" s="4" t="s">
        <v>104</v>
      </c>
      <c r="B47" s="11">
        <v>45253</v>
      </c>
      <c r="C47" s="5">
        <v>5870</v>
      </c>
      <c r="D47" s="6" t="s">
        <v>41</v>
      </c>
      <c r="E47" s="6" t="s">
        <v>42</v>
      </c>
      <c r="F47" s="6" t="s">
        <v>43</v>
      </c>
      <c r="G47" s="7">
        <v>1</v>
      </c>
      <c r="H47">
        <v>515</v>
      </c>
      <c r="I47" s="8">
        <f t="shared" si="3"/>
        <v>515</v>
      </c>
      <c r="J47" s="9">
        <v>0.1</v>
      </c>
      <c r="K47" s="8">
        <f t="shared" si="4"/>
        <v>51.5</v>
      </c>
      <c r="L47" s="8">
        <f t="shared" si="5"/>
        <v>463.5</v>
      </c>
      <c r="M47" s="6" t="s">
        <v>44</v>
      </c>
      <c r="N47" s="6" t="s">
        <v>31</v>
      </c>
      <c r="O47" s="10"/>
    </row>
    <row r="48" spans="1:15" x14ac:dyDescent="0.25">
      <c r="A48" s="4" t="s">
        <v>105</v>
      </c>
      <c r="B48" s="11">
        <v>45254</v>
      </c>
      <c r="C48" s="5">
        <v>8450</v>
      </c>
      <c r="D48" s="6" t="s">
        <v>45</v>
      </c>
      <c r="E48" s="6" t="s">
        <v>46</v>
      </c>
      <c r="F48" s="6" t="s">
        <v>47</v>
      </c>
      <c r="G48" s="7">
        <v>1.5</v>
      </c>
      <c r="H48">
        <v>601</v>
      </c>
      <c r="I48" s="8">
        <f t="shared" si="3"/>
        <v>901.5</v>
      </c>
      <c r="J48" s="9">
        <v>0.1</v>
      </c>
      <c r="K48" s="8">
        <f t="shared" si="4"/>
        <v>90.15</v>
      </c>
      <c r="L48" s="8">
        <f t="shared" si="5"/>
        <v>811.35</v>
      </c>
      <c r="M48" s="6" t="s">
        <v>44</v>
      </c>
      <c r="N48" s="6" t="s">
        <v>31</v>
      </c>
      <c r="O48" s="10" t="s">
        <v>20</v>
      </c>
    </row>
    <row r="49" spans="1:15" x14ac:dyDescent="0.25">
      <c r="A49" s="4" t="s">
        <v>106</v>
      </c>
      <c r="B49" s="11">
        <v>45254</v>
      </c>
      <c r="C49" s="5">
        <v>3118</v>
      </c>
      <c r="D49" s="6" t="s">
        <v>32</v>
      </c>
      <c r="E49" s="6" t="s">
        <v>33</v>
      </c>
      <c r="F49" s="6" t="s">
        <v>34</v>
      </c>
      <c r="G49" s="7">
        <v>9</v>
      </c>
      <c r="H49">
        <v>461</v>
      </c>
      <c r="I49" s="8">
        <f t="shared" si="3"/>
        <v>4149</v>
      </c>
      <c r="J49" s="9">
        <v>0.05</v>
      </c>
      <c r="K49" s="8">
        <f t="shared" si="4"/>
        <v>207.45000000000002</v>
      </c>
      <c r="L49" s="8">
        <f t="shared" si="5"/>
        <v>3941.55</v>
      </c>
      <c r="M49" s="6" t="s">
        <v>18</v>
      </c>
      <c r="N49" s="6" t="s">
        <v>19</v>
      </c>
      <c r="O49" s="10"/>
    </row>
    <row r="50" spans="1:15" x14ac:dyDescent="0.25">
      <c r="A50" s="4" t="s">
        <v>107</v>
      </c>
      <c r="B50" s="11">
        <v>45254</v>
      </c>
      <c r="C50" s="5">
        <v>3806</v>
      </c>
      <c r="D50" s="6" t="s">
        <v>38</v>
      </c>
      <c r="E50" s="6" t="s">
        <v>39</v>
      </c>
      <c r="F50" s="6" t="s">
        <v>40</v>
      </c>
      <c r="G50" s="7">
        <v>2</v>
      </c>
      <c r="H50">
        <v>116</v>
      </c>
      <c r="I50" s="8">
        <f t="shared" si="3"/>
        <v>232</v>
      </c>
      <c r="J50" s="9">
        <v>0.05</v>
      </c>
      <c r="K50" s="8">
        <f t="shared" si="4"/>
        <v>11.600000000000001</v>
      </c>
      <c r="L50" s="8">
        <f t="shared" si="5"/>
        <v>220.4</v>
      </c>
      <c r="M50" s="6" t="s">
        <v>27</v>
      </c>
      <c r="N50" s="6" t="s">
        <v>19</v>
      </c>
      <c r="O50" s="10"/>
    </row>
    <row r="51" spans="1:15" x14ac:dyDescent="0.25">
      <c r="A51" s="4" t="s">
        <v>108</v>
      </c>
      <c r="B51" s="11">
        <v>45254</v>
      </c>
      <c r="C51" s="5">
        <v>1054</v>
      </c>
      <c r="D51" s="6" t="s">
        <v>21</v>
      </c>
      <c r="E51" s="6" t="s">
        <v>22</v>
      </c>
      <c r="F51" s="6" t="s">
        <v>23</v>
      </c>
      <c r="G51" s="7">
        <v>7.8</v>
      </c>
      <c r="H51">
        <v>499</v>
      </c>
      <c r="I51" s="8">
        <f t="shared" si="3"/>
        <v>3892.2</v>
      </c>
      <c r="J51" s="9">
        <v>0.1</v>
      </c>
      <c r="K51" s="8">
        <f t="shared" si="4"/>
        <v>389.22</v>
      </c>
      <c r="L51" s="8">
        <f t="shared" si="5"/>
        <v>3502.9799999999996</v>
      </c>
      <c r="M51" s="6" t="s">
        <v>18</v>
      </c>
      <c r="N51" s="6" t="s">
        <v>19</v>
      </c>
      <c r="O51" s="10" t="s">
        <v>20</v>
      </c>
    </row>
    <row r="52" spans="1:15" x14ac:dyDescent="0.25">
      <c r="A52" s="4" t="s">
        <v>109</v>
      </c>
      <c r="B52" s="11">
        <v>45254</v>
      </c>
      <c r="C52" s="5">
        <v>3118</v>
      </c>
      <c r="D52" s="6" t="s">
        <v>21</v>
      </c>
      <c r="E52" s="6" t="s">
        <v>22</v>
      </c>
      <c r="F52" s="6" t="s">
        <v>23</v>
      </c>
      <c r="G52" s="7">
        <v>7.8</v>
      </c>
      <c r="H52">
        <v>528</v>
      </c>
      <c r="I52" s="8">
        <f t="shared" si="3"/>
        <v>4118.3999999999996</v>
      </c>
      <c r="J52" s="9">
        <v>0.1</v>
      </c>
      <c r="K52" s="8">
        <f t="shared" si="4"/>
        <v>411.84</v>
      </c>
      <c r="L52" s="8">
        <f t="shared" si="5"/>
        <v>3706.5599999999995</v>
      </c>
      <c r="M52" s="6" t="s">
        <v>18</v>
      </c>
      <c r="N52" s="6" t="s">
        <v>19</v>
      </c>
      <c r="O52" s="10"/>
    </row>
    <row r="53" spans="1:15" x14ac:dyDescent="0.25">
      <c r="A53" s="4" t="s">
        <v>110</v>
      </c>
      <c r="B53" s="11">
        <v>45254</v>
      </c>
      <c r="C53" s="5">
        <v>6558</v>
      </c>
      <c r="D53" s="6" t="s">
        <v>38</v>
      </c>
      <c r="E53" s="6" t="s">
        <v>39</v>
      </c>
      <c r="F53" s="6" t="s">
        <v>40</v>
      </c>
      <c r="G53" s="7">
        <v>2</v>
      </c>
      <c r="H53">
        <v>465</v>
      </c>
      <c r="I53" s="8">
        <f t="shared" si="3"/>
        <v>930</v>
      </c>
      <c r="J53" s="9">
        <v>0.1</v>
      </c>
      <c r="K53" s="8">
        <f t="shared" si="4"/>
        <v>93</v>
      </c>
      <c r="L53" s="8">
        <f t="shared" si="5"/>
        <v>837</v>
      </c>
      <c r="M53" s="6" t="s">
        <v>27</v>
      </c>
      <c r="N53" s="6" t="s">
        <v>19</v>
      </c>
      <c r="O53" s="10" t="s">
        <v>20</v>
      </c>
    </row>
    <row r="54" spans="1:15" x14ac:dyDescent="0.25">
      <c r="A54" s="4" t="s">
        <v>111</v>
      </c>
      <c r="B54" s="11">
        <v>45254</v>
      </c>
      <c r="C54" s="5">
        <v>3670</v>
      </c>
      <c r="D54" s="6" t="s">
        <v>28</v>
      </c>
      <c r="E54" s="6" t="s">
        <v>29</v>
      </c>
      <c r="F54" s="6" t="s">
        <v>30</v>
      </c>
      <c r="G54" s="7">
        <v>1.5</v>
      </c>
      <c r="H54">
        <v>563</v>
      </c>
      <c r="I54" s="8">
        <f t="shared" si="3"/>
        <v>844.5</v>
      </c>
      <c r="J54" s="9">
        <v>0.05</v>
      </c>
      <c r="K54" s="8">
        <f t="shared" si="4"/>
        <v>42.225000000000001</v>
      </c>
      <c r="L54" s="8">
        <f t="shared" si="5"/>
        <v>802.27499999999998</v>
      </c>
      <c r="M54" s="6" t="s">
        <v>27</v>
      </c>
      <c r="N54" s="6" t="s">
        <v>31</v>
      </c>
      <c r="O54" s="10"/>
    </row>
    <row r="55" spans="1:15" x14ac:dyDescent="0.25">
      <c r="A55" s="4" t="s">
        <v>112</v>
      </c>
      <c r="B55" s="11">
        <v>45254</v>
      </c>
      <c r="C55" s="5">
        <v>3806</v>
      </c>
      <c r="D55" s="6" t="s">
        <v>28</v>
      </c>
      <c r="E55" s="6" t="s">
        <v>29</v>
      </c>
      <c r="F55" s="6" t="s">
        <v>30</v>
      </c>
      <c r="G55" s="7">
        <v>1.5</v>
      </c>
      <c r="H55">
        <v>154</v>
      </c>
      <c r="I55" s="8">
        <f t="shared" si="3"/>
        <v>231</v>
      </c>
      <c r="J55" s="9">
        <v>0.1</v>
      </c>
      <c r="K55" s="8">
        <f t="shared" si="4"/>
        <v>23.1</v>
      </c>
      <c r="L55" s="8">
        <f t="shared" si="5"/>
        <v>207.9</v>
      </c>
      <c r="M55" s="6" t="s">
        <v>27</v>
      </c>
      <c r="N55" s="6" t="s">
        <v>31</v>
      </c>
      <c r="O55" s="10" t="s">
        <v>20</v>
      </c>
    </row>
    <row r="56" spans="1:15" x14ac:dyDescent="0.25">
      <c r="A56" s="4" t="s">
        <v>113</v>
      </c>
      <c r="B56" s="11">
        <v>45255</v>
      </c>
      <c r="C56" s="5">
        <v>2430</v>
      </c>
      <c r="D56" s="6" t="s">
        <v>15</v>
      </c>
      <c r="E56" s="6" t="s">
        <v>16</v>
      </c>
      <c r="F56" s="6" t="s">
        <v>17</v>
      </c>
      <c r="G56" s="7">
        <v>9.5500000000000007</v>
      </c>
      <c r="H56">
        <v>418</v>
      </c>
      <c r="I56" s="8">
        <f t="shared" si="3"/>
        <v>3991.9</v>
      </c>
      <c r="J56" s="9">
        <v>0.1</v>
      </c>
      <c r="K56" s="8">
        <f t="shared" si="4"/>
        <v>399.19000000000005</v>
      </c>
      <c r="L56" s="8">
        <f t="shared" si="5"/>
        <v>3592.71</v>
      </c>
      <c r="M56" s="6" t="s">
        <v>18</v>
      </c>
      <c r="N56" s="6" t="s">
        <v>19</v>
      </c>
      <c r="O56" s="10" t="s">
        <v>20</v>
      </c>
    </row>
    <row r="57" spans="1:15" x14ac:dyDescent="0.25">
      <c r="A57" s="4" t="s">
        <v>114</v>
      </c>
      <c r="B57" s="11">
        <v>45255</v>
      </c>
      <c r="C57" s="5">
        <v>3118</v>
      </c>
      <c r="D57" s="6" t="s">
        <v>24</v>
      </c>
      <c r="E57" s="6" t="s">
        <v>25</v>
      </c>
      <c r="F57" s="6" t="s">
        <v>26</v>
      </c>
      <c r="G57" s="7">
        <v>15</v>
      </c>
      <c r="H57">
        <v>583</v>
      </c>
      <c r="I57" s="8">
        <f t="shared" si="3"/>
        <v>8745</v>
      </c>
      <c r="J57" s="9">
        <v>0.1</v>
      </c>
      <c r="K57" s="8">
        <f t="shared" si="4"/>
        <v>874.5</v>
      </c>
      <c r="L57" s="8">
        <f t="shared" si="5"/>
        <v>7870.5</v>
      </c>
      <c r="M57" s="6" t="s">
        <v>27</v>
      </c>
      <c r="N57" s="6" t="s">
        <v>19</v>
      </c>
      <c r="O57" s="10"/>
    </row>
    <row r="58" spans="1:15" x14ac:dyDescent="0.25">
      <c r="A58" s="4" t="s">
        <v>115</v>
      </c>
      <c r="B58" s="11">
        <v>45255</v>
      </c>
      <c r="C58" s="5">
        <v>5870</v>
      </c>
      <c r="D58" s="6" t="s">
        <v>35</v>
      </c>
      <c r="E58" s="6" t="s">
        <v>36</v>
      </c>
      <c r="F58" s="6" t="s">
        <v>37</v>
      </c>
      <c r="G58" s="7">
        <v>8</v>
      </c>
      <c r="H58">
        <v>466</v>
      </c>
      <c r="I58" s="8">
        <f t="shared" si="3"/>
        <v>3728</v>
      </c>
      <c r="J58" s="9">
        <v>0.1</v>
      </c>
      <c r="K58" s="8">
        <f t="shared" si="4"/>
        <v>372.8</v>
      </c>
      <c r="L58" s="8">
        <f t="shared" si="5"/>
        <v>3355.2</v>
      </c>
      <c r="M58" s="6" t="s">
        <v>27</v>
      </c>
      <c r="N58" s="6" t="s">
        <v>19</v>
      </c>
      <c r="O58" s="10" t="s">
        <v>20</v>
      </c>
    </row>
    <row r="59" spans="1:15" x14ac:dyDescent="0.25">
      <c r="A59" s="4" t="s">
        <v>116</v>
      </c>
      <c r="B59" s="11">
        <v>45255</v>
      </c>
      <c r="C59" s="5">
        <v>3670</v>
      </c>
      <c r="D59" s="6" t="s">
        <v>35</v>
      </c>
      <c r="E59" s="6" t="s">
        <v>36</v>
      </c>
      <c r="F59" s="6" t="s">
        <v>37</v>
      </c>
      <c r="G59" s="7">
        <v>8</v>
      </c>
      <c r="H59">
        <v>125</v>
      </c>
      <c r="I59" s="8">
        <f t="shared" si="3"/>
        <v>1000</v>
      </c>
      <c r="J59" s="9">
        <v>0</v>
      </c>
      <c r="K59" s="8">
        <f t="shared" si="4"/>
        <v>0</v>
      </c>
      <c r="L59" s="8">
        <f t="shared" si="5"/>
        <v>1000</v>
      </c>
      <c r="M59" s="6" t="s">
        <v>27</v>
      </c>
      <c r="N59" s="6" t="s">
        <v>19</v>
      </c>
      <c r="O59" s="10"/>
    </row>
    <row r="60" spans="1:15" x14ac:dyDescent="0.25">
      <c r="A60" s="4" t="s">
        <v>117</v>
      </c>
      <c r="B60" s="11">
        <v>45255</v>
      </c>
      <c r="C60" s="5">
        <v>8450</v>
      </c>
      <c r="D60" s="6" t="s">
        <v>15</v>
      </c>
      <c r="E60" s="6" t="s">
        <v>16</v>
      </c>
      <c r="F60" s="6" t="s">
        <v>17</v>
      </c>
      <c r="G60" s="7">
        <v>9.5500000000000007</v>
      </c>
      <c r="H60">
        <v>159</v>
      </c>
      <c r="I60" s="8">
        <f t="shared" si="3"/>
        <v>1518.45</v>
      </c>
      <c r="J60" s="9">
        <v>0.1</v>
      </c>
      <c r="K60" s="8">
        <f t="shared" si="4"/>
        <v>151.845</v>
      </c>
      <c r="L60" s="8">
        <f t="shared" si="5"/>
        <v>1366.605</v>
      </c>
      <c r="M60" s="6" t="s">
        <v>18</v>
      </c>
      <c r="N60" s="6" t="s">
        <v>19</v>
      </c>
      <c r="O60" s="10"/>
    </row>
    <row r="61" spans="1:15" x14ac:dyDescent="0.25">
      <c r="A61" s="4" t="s">
        <v>118</v>
      </c>
      <c r="B61" s="11">
        <v>45255</v>
      </c>
      <c r="C61" s="5">
        <v>2430</v>
      </c>
      <c r="D61" s="6" t="s">
        <v>28</v>
      </c>
      <c r="E61" s="6" t="s">
        <v>29</v>
      </c>
      <c r="F61" s="6" t="s">
        <v>30</v>
      </c>
      <c r="G61" s="7">
        <v>1.5</v>
      </c>
      <c r="H61">
        <v>277</v>
      </c>
      <c r="I61" s="8">
        <f t="shared" si="3"/>
        <v>415.5</v>
      </c>
      <c r="J61" s="9">
        <v>0.1</v>
      </c>
      <c r="K61" s="8">
        <f t="shared" si="4"/>
        <v>41.550000000000004</v>
      </c>
      <c r="L61" s="8">
        <f t="shared" si="5"/>
        <v>373.95</v>
      </c>
      <c r="M61" s="6" t="s">
        <v>27</v>
      </c>
      <c r="N61" s="6" t="s">
        <v>31</v>
      </c>
      <c r="O61" s="10" t="s">
        <v>20</v>
      </c>
    </row>
    <row r="62" spans="1:15" x14ac:dyDescent="0.25">
      <c r="A62" s="4" t="s">
        <v>119</v>
      </c>
      <c r="B62" s="11">
        <v>45255</v>
      </c>
      <c r="C62" s="5">
        <v>1742</v>
      </c>
      <c r="D62" s="6" t="s">
        <v>48</v>
      </c>
      <c r="E62" s="6" t="s">
        <v>49</v>
      </c>
      <c r="F62" s="6" t="s">
        <v>50</v>
      </c>
      <c r="G62" s="7">
        <v>6.2</v>
      </c>
      <c r="H62">
        <v>155</v>
      </c>
      <c r="I62" s="8">
        <f t="shared" si="3"/>
        <v>961</v>
      </c>
      <c r="J62" s="9">
        <v>0.1</v>
      </c>
      <c r="K62" s="8">
        <f t="shared" si="4"/>
        <v>96.100000000000009</v>
      </c>
      <c r="L62" s="8">
        <f t="shared" si="5"/>
        <v>864.9</v>
      </c>
      <c r="M62" s="6" t="s">
        <v>27</v>
      </c>
      <c r="N62" s="6" t="s">
        <v>19</v>
      </c>
      <c r="O62" s="10"/>
    </row>
    <row r="63" spans="1:15" x14ac:dyDescent="0.25">
      <c r="A63" s="4" t="s">
        <v>120</v>
      </c>
      <c r="B63" s="11">
        <v>45255</v>
      </c>
      <c r="C63" s="5">
        <v>3118</v>
      </c>
      <c r="D63" s="6" t="s">
        <v>28</v>
      </c>
      <c r="E63" s="6" t="s">
        <v>29</v>
      </c>
      <c r="F63" s="6" t="s">
        <v>30</v>
      </c>
      <c r="G63" s="7">
        <v>1.5</v>
      </c>
      <c r="H63">
        <v>698</v>
      </c>
      <c r="I63" s="8">
        <f t="shared" si="3"/>
        <v>1047</v>
      </c>
      <c r="J63" s="9">
        <v>0</v>
      </c>
      <c r="K63" s="8">
        <f t="shared" si="4"/>
        <v>0</v>
      </c>
      <c r="L63" s="8">
        <f t="shared" si="5"/>
        <v>1047</v>
      </c>
      <c r="M63" s="6" t="s">
        <v>27</v>
      </c>
      <c r="N63" s="6" t="s">
        <v>31</v>
      </c>
      <c r="O63" s="10"/>
    </row>
    <row r="64" spans="1:15" x14ac:dyDescent="0.25">
      <c r="A64" s="4" t="s">
        <v>121</v>
      </c>
      <c r="B64" s="11">
        <v>45255</v>
      </c>
      <c r="C64" s="5">
        <v>3670</v>
      </c>
      <c r="D64" s="6" t="s">
        <v>28</v>
      </c>
      <c r="E64" s="6" t="s">
        <v>29</v>
      </c>
      <c r="F64" s="6" t="s">
        <v>30</v>
      </c>
      <c r="G64" s="7">
        <v>1.5</v>
      </c>
      <c r="H64">
        <v>295</v>
      </c>
      <c r="I64" s="8">
        <f t="shared" si="3"/>
        <v>442.5</v>
      </c>
      <c r="J64" s="9">
        <v>0.1</v>
      </c>
      <c r="K64" s="8">
        <f t="shared" si="4"/>
        <v>44.25</v>
      </c>
      <c r="L64" s="8">
        <f t="shared" si="5"/>
        <v>398.25</v>
      </c>
      <c r="M64" s="6" t="s">
        <v>27</v>
      </c>
      <c r="N64" s="6" t="s">
        <v>31</v>
      </c>
      <c r="O64" s="10"/>
    </row>
    <row r="65" spans="1:15" x14ac:dyDescent="0.25">
      <c r="A65" s="4" t="s">
        <v>122</v>
      </c>
      <c r="B65" s="11">
        <v>45255</v>
      </c>
      <c r="C65" s="5">
        <v>3806</v>
      </c>
      <c r="D65" s="6" t="s">
        <v>45</v>
      </c>
      <c r="E65" s="6" t="s">
        <v>46</v>
      </c>
      <c r="F65" s="6" t="s">
        <v>47</v>
      </c>
      <c r="G65" s="7">
        <v>1.5</v>
      </c>
      <c r="H65">
        <v>582</v>
      </c>
      <c r="I65" s="8">
        <f t="shared" si="3"/>
        <v>873</v>
      </c>
      <c r="J65" s="9">
        <v>0</v>
      </c>
      <c r="K65" s="8">
        <f t="shared" si="4"/>
        <v>0</v>
      </c>
      <c r="L65" s="8">
        <f t="shared" si="5"/>
        <v>873</v>
      </c>
      <c r="M65" s="6" t="s">
        <v>44</v>
      </c>
      <c r="N65" s="6" t="s">
        <v>31</v>
      </c>
      <c r="O65" s="10" t="s">
        <v>20</v>
      </c>
    </row>
    <row r="66" spans="1:15" x14ac:dyDescent="0.25">
      <c r="A66" s="4" t="s">
        <v>123</v>
      </c>
      <c r="B66" s="11">
        <v>45255</v>
      </c>
      <c r="C66" s="5">
        <v>2430</v>
      </c>
      <c r="D66" s="6" t="s">
        <v>38</v>
      </c>
      <c r="E66" s="6" t="s">
        <v>39</v>
      </c>
      <c r="F66" s="6" t="s">
        <v>40</v>
      </c>
      <c r="G66" s="7">
        <v>2</v>
      </c>
      <c r="H66">
        <v>247</v>
      </c>
      <c r="I66" s="8">
        <f t="shared" ref="I66:I97" si="6">G66*H66</f>
        <v>494</v>
      </c>
      <c r="J66" s="9">
        <v>0</v>
      </c>
      <c r="K66" s="8">
        <f t="shared" ref="K66:K97" si="7">I66*J66</f>
        <v>0</v>
      </c>
      <c r="L66" s="8">
        <f t="shared" ref="L66:L97" si="8">I66-K66</f>
        <v>494</v>
      </c>
      <c r="M66" s="6" t="s">
        <v>27</v>
      </c>
      <c r="N66" s="6" t="s">
        <v>19</v>
      </c>
      <c r="O66" s="10"/>
    </row>
    <row r="67" spans="1:15" x14ac:dyDescent="0.25">
      <c r="A67" s="4" t="s">
        <v>124</v>
      </c>
      <c r="B67" s="11">
        <v>45255</v>
      </c>
      <c r="C67" s="5">
        <v>1054</v>
      </c>
      <c r="D67" s="6" t="s">
        <v>38</v>
      </c>
      <c r="E67" s="6" t="s">
        <v>39</v>
      </c>
      <c r="F67" s="6" t="s">
        <v>40</v>
      </c>
      <c r="G67" s="7">
        <v>2</v>
      </c>
      <c r="H67">
        <v>98</v>
      </c>
      <c r="I67" s="8">
        <f t="shared" si="6"/>
        <v>196</v>
      </c>
      <c r="J67" s="9">
        <v>0.1</v>
      </c>
      <c r="K67" s="8">
        <f t="shared" si="7"/>
        <v>19.600000000000001</v>
      </c>
      <c r="L67" s="8">
        <f t="shared" si="8"/>
        <v>176.4</v>
      </c>
      <c r="M67" s="6" t="s">
        <v>27</v>
      </c>
      <c r="N67" s="6" t="s">
        <v>19</v>
      </c>
      <c r="O67" s="10"/>
    </row>
    <row r="68" spans="1:15" x14ac:dyDescent="0.25">
      <c r="A68" s="4" t="s">
        <v>125</v>
      </c>
      <c r="B68" s="11">
        <v>45255</v>
      </c>
      <c r="C68" s="5">
        <v>1054</v>
      </c>
      <c r="D68" s="6" t="s">
        <v>35</v>
      </c>
      <c r="E68" s="6" t="s">
        <v>36</v>
      </c>
      <c r="F68" s="6" t="s">
        <v>37</v>
      </c>
      <c r="G68" s="7">
        <v>8</v>
      </c>
      <c r="H68">
        <v>279</v>
      </c>
      <c r="I68" s="8">
        <f t="shared" si="6"/>
        <v>2232</v>
      </c>
      <c r="J68" s="9">
        <v>0.1</v>
      </c>
      <c r="K68" s="8">
        <f t="shared" si="7"/>
        <v>223.20000000000002</v>
      </c>
      <c r="L68" s="8">
        <f t="shared" si="8"/>
        <v>2008.8</v>
      </c>
      <c r="M68" s="6" t="s">
        <v>27</v>
      </c>
      <c r="N68" s="6" t="s">
        <v>19</v>
      </c>
      <c r="O68" s="10"/>
    </row>
    <row r="69" spans="1:15" x14ac:dyDescent="0.25">
      <c r="A69" s="4" t="s">
        <v>126</v>
      </c>
      <c r="B69" s="11">
        <v>45255</v>
      </c>
      <c r="C69" s="5">
        <v>5870</v>
      </c>
      <c r="D69" s="6" t="s">
        <v>48</v>
      </c>
      <c r="E69" s="6" t="s">
        <v>49</v>
      </c>
      <c r="F69" s="6" t="s">
        <v>50</v>
      </c>
      <c r="G69" s="7">
        <v>6.2</v>
      </c>
      <c r="H69">
        <v>356</v>
      </c>
      <c r="I69" s="8">
        <f t="shared" si="6"/>
        <v>2207.2000000000003</v>
      </c>
      <c r="J69" s="9">
        <v>0.05</v>
      </c>
      <c r="K69" s="8">
        <f t="shared" si="7"/>
        <v>110.36000000000001</v>
      </c>
      <c r="L69" s="8">
        <f t="shared" si="8"/>
        <v>2096.84</v>
      </c>
      <c r="M69" s="6" t="s">
        <v>27</v>
      </c>
      <c r="N69" s="6" t="s">
        <v>19</v>
      </c>
      <c r="O69" s="10"/>
    </row>
    <row r="70" spans="1:15" x14ac:dyDescent="0.25">
      <c r="A70" s="4" t="s">
        <v>127</v>
      </c>
      <c r="B70" s="11">
        <v>45255</v>
      </c>
      <c r="C70" s="5">
        <v>3118</v>
      </c>
      <c r="D70" s="6" t="s">
        <v>41</v>
      </c>
      <c r="E70" s="6" t="s">
        <v>42</v>
      </c>
      <c r="F70" s="6" t="s">
        <v>43</v>
      </c>
      <c r="G70" s="7">
        <v>1</v>
      </c>
      <c r="H70">
        <v>174</v>
      </c>
      <c r="I70" s="8">
        <f t="shared" si="6"/>
        <v>174</v>
      </c>
      <c r="J70" s="9">
        <v>0.1</v>
      </c>
      <c r="K70" s="8">
        <f t="shared" si="7"/>
        <v>17.400000000000002</v>
      </c>
      <c r="L70" s="8">
        <f t="shared" si="8"/>
        <v>156.6</v>
      </c>
      <c r="M70" s="6" t="s">
        <v>44</v>
      </c>
      <c r="N70" s="6" t="s">
        <v>31</v>
      </c>
      <c r="O70" s="10"/>
    </row>
    <row r="71" spans="1:15" x14ac:dyDescent="0.25">
      <c r="A71" s="4" t="s">
        <v>128</v>
      </c>
      <c r="B71" s="11">
        <v>45255</v>
      </c>
      <c r="C71" s="5">
        <v>4254</v>
      </c>
      <c r="D71" s="6" t="s">
        <v>45</v>
      </c>
      <c r="E71" s="6" t="s">
        <v>46</v>
      </c>
      <c r="F71" s="6" t="s">
        <v>47</v>
      </c>
      <c r="G71" s="7">
        <v>1.5</v>
      </c>
      <c r="H71">
        <v>146</v>
      </c>
      <c r="I71" s="8">
        <f t="shared" si="6"/>
        <v>219</v>
      </c>
      <c r="J71" s="9">
        <v>0.1</v>
      </c>
      <c r="K71" s="8">
        <f t="shared" si="7"/>
        <v>21.900000000000002</v>
      </c>
      <c r="L71" s="8">
        <f t="shared" si="8"/>
        <v>197.1</v>
      </c>
      <c r="M71" s="6" t="s">
        <v>44</v>
      </c>
      <c r="N71" s="6" t="s">
        <v>31</v>
      </c>
      <c r="O71" s="10"/>
    </row>
    <row r="72" spans="1:15" x14ac:dyDescent="0.25">
      <c r="A72" s="4" t="s">
        <v>129</v>
      </c>
      <c r="B72" s="11">
        <v>45255</v>
      </c>
      <c r="C72" s="5">
        <v>3806</v>
      </c>
      <c r="D72" s="6" t="s">
        <v>48</v>
      </c>
      <c r="E72" s="6" t="s">
        <v>49</v>
      </c>
      <c r="F72" s="6" t="s">
        <v>50</v>
      </c>
      <c r="G72" s="7">
        <v>6.2</v>
      </c>
      <c r="H72">
        <v>319</v>
      </c>
      <c r="I72" s="8">
        <f t="shared" si="6"/>
        <v>1977.8</v>
      </c>
      <c r="J72" s="9">
        <v>0.1</v>
      </c>
      <c r="K72" s="8">
        <f t="shared" si="7"/>
        <v>197.78</v>
      </c>
      <c r="L72" s="8">
        <f t="shared" si="8"/>
        <v>1780.02</v>
      </c>
      <c r="M72" s="6" t="s">
        <v>27</v>
      </c>
      <c r="N72" s="6" t="s">
        <v>19</v>
      </c>
      <c r="O72" s="10"/>
    </row>
    <row r="73" spans="1:15" x14ac:dyDescent="0.25">
      <c r="A73" s="4" t="s">
        <v>130</v>
      </c>
      <c r="B73" s="11">
        <v>45255</v>
      </c>
      <c r="C73" s="5">
        <v>1742</v>
      </c>
      <c r="D73" s="6" t="s">
        <v>41</v>
      </c>
      <c r="E73" s="6" t="s">
        <v>42</v>
      </c>
      <c r="F73" s="6" t="s">
        <v>43</v>
      </c>
      <c r="G73" s="7">
        <v>1</v>
      </c>
      <c r="H73">
        <v>118</v>
      </c>
      <c r="I73" s="8">
        <f t="shared" si="6"/>
        <v>118</v>
      </c>
      <c r="J73" s="9">
        <v>0.1</v>
      </c>
      <c r="K73" s="8">
        <f t="shared" si="7"/>
        <v>11.8</v>
      </c>
      <c r="L73" s="8">
        <f t="shared" si="8"/>
        <v>106.2</v>
      </c>
      <c r="M73" s="6" t="s">
        <v>44</v>
      </c>
      <c r="N73" s="6" t="s">
        <v>31</v>
      </c>
      <c r="O73" s="10"/>
    </row>
    <row r="74" spans="1:15" x14ac:dyDescent="0.25">
      <c r="A74" s="4" t="s">
        <v>131</v>
      </c>
      <c r="B74" s="11">
        <v>45255</v>
      </c>
      <c r="C74" s="5">
        <v>2430</v>
      </c>
      <c r="D74" s="6" t="s">
        <v>35</v>
      </c>
      <c r="E74" s="6" t="s">
        <v>36</v>
      </c>
      <c r="F74" s="6" t="s">
        <v>37</v>
      </c>
      <c r="G74" s="7">
        <v>8</v>
      </c>
      <c r="H74">
        <v>574</v>
      </c>
      <c r="I74" s="8">
        <f t="shared" si="6"/>
        <v>4592</v>
      </c>
      <c r="J74" s="9">
        <v>0</v>
      </c>
      <c r="K74" s="8">
        <f t="shared" si="7"/>
        <v>0</v>
      </c>
      <c r="L74" s="8">
        <f t="shared" si="8"/>
        <v>4592</v>
      </c>
      <c r="M74" s="6" t="s">
        <v>27</v>
      </c>
      <c r="N74" s="6" t="s">
        <v>19</v>
      </c>
      <c r="O74" s="10"/>
    </row>
    <row r="75" spans="1:15" x14ac:dyDescent="0.25">
      <c r="A75" s="4" t="s">
        <v>132</v>
      </c>
      <c r="B75" s="11">
        <v>45255</v>
      </c>
      <c r="C75" s="5">
        <v>2430</v>
      </c>
      <c r="D75" s="6" t="s">
        <v>35</v>
      </c>
      <c r="E75" s="6" t="s">
        <v>36</v>
      </c>
      <c r="F75" s="6" t="s">
        <v>37</v>
      </c>
      <c r="G75" s="7">
        <v>8</v>
      </c>
      <c r="H75">
        <v>386</v>
      </c>
      <c r="I75" s="8">
        <f t="shared" si="6"/>
        <v>3088</v>
      </c>
      <c r="J75" s="9">
        <v>0.05</v>
      </c>
      <c r="K75" s="8">
        <f t="shared" si="7"/>
        <v>154.4</v>
      </c>
      <c r="L75" s="8">
        <f t="shared" si="8"/>
        <v>2933.6</v>
      </c>
      <c r="M75" s="6" t="s">
        <v>27</v>
      </c>
      <c r="N75" s="6" t="s">
        <v>19</v>
      </c>
      <c r="O75" s="10" t="s">
        <v>20</v>
      </c>
    </row>
    <row r="76" spans="1:15" x14ac:dyDescent="0.25">
      <c r="A76" s="4" t="s">
        <v>133</v>
      </c>
      <c r="B76" s="11">
        <v>45255</v>
      </c>
      <c r="C76" s="5">
        <v>1742</v>
      </c>
      <c r="D76" s="6" t="s">
        <v>48</v>
      </c>
      <c r="E76" s="6" t="s">
        <v>49</v>
      </c>
      <c r="F76" s="6" t="s">
        <v>50</v>
      </c>
      <c r="G76" s="7">
        <v>6.2</v>
      </c>
      <c r="H76">
        <v>430</v>
      </c>
      <c r="I76" s="8">
        <f t="shared" si="6"/>
        <v>2666</v>
      </c>
      <c r="J76" s="9">
        <v>0.1</v>
      </c>
      <c r="K76" s="8">
        <f t="shared" si="7"/>
        <v>266.60000000000002</v>
      </c>
      <c r="L76" s="8">
        <f t="shared" si="8"/>
        <v>2399.4</v>
      </c>
      <c r="M76" s="6" t="s">
        <v>27</v>
      </c>
      <c r="N76" s="6" t="s">
        <v>19</v>
      </c>
      <c r="O76" s="10" t="s">
        <v>20</v>
      </c>
    </row>
    <row r="77" spans="1:15" x14ac:dyDescent="0.25">
      <c r="A77" s="4" t="s">
        <v>134</v>
      </c>
      <c r="B77" s="11">
        <v>45255</v>
      </c>
      <c r="C77" s="5">
        <v>8450</v>
      </c>
      <c r="D77" s="6" t="s">
        <v>24</v>
      </c>
      <c r="E77" s="6" t="s">
        <v>25</v>
      </c>
      <c r="F77" s="6" t="s">
        <v>26</v>
      </c>
      <c r="G77" s="7">
        <v>15</v>
      </c>
      <c r="H77">
        <v>131</v>
      </c>
      <c r="I77" s="8">
        <f t="shared" si="6"/>
        <v>1965</v>
      </c>
      <c r="J77" s="9">
        <v>0.02</v>
      </c>
      <c r="K77" s="8">
        <f t="shared" si="7"/>
        <v>39.300000000000004</v>
      </c>
      <c r="L77" s="8">
        <f t="shared" si="8"/>
        <v>1925.7</v>
      </c>
      <c r="M77" s="6" t="s">
        <v>27</v>
      </c>
      <c r="N77" s="6" t="s">
        <v>19</v>
      </c>
      <c r="O77" s="10"/>
    </row>
    <row r="78" spans="1:15" x14ac:dyDescent="0.25">
      <c r="A78" s="4" t="s">
        <v>135</v>
      </c>
      <c r="B78" s="11">
        <v>45255</v>
      </c>
      <c r="C78" s="5">
        <v>2430</v>
      </c>
      <c r="D78" s="6" t="s">
        <v>45</v>
      </c>
      <c r="E78" s="6" t="s">
        <v>46</v>
      </c>
      <c r="F78" s="6" t="s">
        <v>47</v>
      </c>
      <c r="G78" s="7">
        <v>1.5</v>
      </c>
      <c r="H78">
        <v>81</v>
      </c>
      <c r="I78" s="8">
        <f t="shared" si="6"/>
        <v>121.5</v>
      </c>
      <c r="J78" s="9">
        <v>0.1</v>
      </c>
      <c r="K78" s="8">
        <f t="shared" si="7"/>
        <v>12.15</v>
      </c>
      <c r="L78" s="8">
        <f t="shared" si="8"/>
        <v>109.35</v>
      </c>
      <c r="M78" s="6" t="s">
        <v>44</v>
      </c>
      <c r="N78" s="6" t="s">
        <v>31</v>
      </c>
      <c r="O78" s="10"/>
    </row>
    <row r="79" spans="1:15" x14ac:dyDescent="0.25">
      <c r="A79" s="4" t="s">
        <v>136</v>
      </c>
      <c r="B79" s="11">
        <v>45255</v>
      </c>
      <c r="C79" s="5">
        <v>2430</v>
      </c>
      <c r="D79" s="6" t="s">
        <v>24</v>
      </c>
      <c r="E79" s="6" t="s">
        <v>25</v>
      </c>
      <c r="F79" s="6" t="s">
        <v>26</v>
      </c>
      <c r="G79" s="7">
        <v>15</v>
      </c>
      <c r="H79">
        <v>349</v>
      </c>
      <c r="I79" s="8">
        <f t="shared" si="6"/>
        <v>5235</v>
      </c>
      <c r="J79" s="9">
        <v>0.05</v>
      </c>
      <c r="K79" s="8">
        <f t="shared" si="7"/>
        <v>261.75</v>
      </c>
      <c r="L79" s="8">
        <f t="shared" si="8"/>
        <v>4973.25</v>
      </c>
      <c r="M79" s="6" t="s">
        <v>27</v>
      </c>
      <c r="N79" s="6" t="s">
        <v>19</v>
      </c>
      <c r="O79" s="10"/>
    </row>
    <row r="80" spans="1:15" x14ac:dyDescent="0.25">
      <c r="A80" s="4" t="s">
        <v>137</v>
      </c>
      <c r="B80" s="11">
        <v>45255</v>
      </c>
      <c r="C80" s="5">
        <v>5870</v>
      </c>
      <c r="D80" s="6" t="s">
        <v>21</v>
      </c>
      <c r="E80" s="6" t="s">
        <v>22</v>
      </c>
      <c r="F80" s="6" t="s">
        <v>23</v>
      </c>
      <c r="G80" s="7">
        <v>7.8</v>
      </c>
      <c r="H80">
        <v>527</v>
      </c>
      <c r="I80" s="8">
        <f t="shared" si="6"/>
        <v>4110.5999999999995</v>
      </c>
      <c r="J80" s="9">
        <v>0.02</v>
      </c>
      <c r="K80" s="8">
        <f t="shared" si="7"/>
        <v>82.211999999999989</v>
      </c>
      <c r="L80" s="8">
        <f t="shared" si="8"/>
        <v>4028.3879999999995</v>
      </c>
      <c r="M80" s="6" t="s">
        <v>18</v>
      </c>
      <c r="N80" s="6" t="s">
        <v>19</v>
      </c>
      <c r="O80" s="10" t="s">
        <v>20</v>
      </c>
    </row>
    <row r="81" spans="1:15" x14ac:dyDescent="0.25">
      <c r="A81" s="4" t="s">
        <v>138</v>
      </c>
      <c r="B81" s="11">
        <v>45255</v>
      </c>
      <c r="C81" s="5">
        <v>1054</v>
      </c>
      <c r="D81" s="6" t="s">
        <v>35</v>
      </c>
      <c r="E81" s="6" t="s">
        <v>36</v>
      </c>
      <c r="F81" s="6" t="s">
        <v>37</v>
      </c>
      <c r="G81" s="7">
        <v>8</v>
      </c>
      <c r="H81">
        <v>595</v>
      </c>
      <c r="I81" s="8">
        <f t="shared" si="6"/>
        <v>4760</v>
      </c>
      <c r="J81" s="9">
        <v>0.05</v>
      </c>
      <c r="K81" s="8">
        <f t="shared" si="7"/>
        <v>238</v>
      </c>
      <c r="L81" s="8">
        <f t="shared" si="8"/>
        <v>4522</v>
      </c>
      <c r="M81" s="6" t="s">
        <v>27</v>
      </c>
      <c r="N81" s="6" t="s">
        <v>19</v>
      </c>
      <c r="O81" s="10"/>
    </row>
    <row r="82" spans="1:15" x14ac:dyDescent="0.25">
      <c r="A82" s="4" t="s">
        <v>139</v>
      </c>
      <c r="B82" s="11">
        <v>45255</v>
      </c>
      <c r="C82" s="5">
        <v>1054</v>
      </c>
      <c r="D82" s="6" t="s">
        <v>41</v>
      </c>
      <c r="E82" s="6" t="s">
        <v>42</v>
      </c>
      <c r="F82" s="6" t="s">
        <v>43</v>
      </c>
      <c r="G82" s="7">
        <v>1</v>
      </c>
      <c r="H82">
        <v>454</v>
      </c>
      <c r="I82" s="8">
        <f t="shared" si="6"/>
        <v>454</v>
      </c>
      <c r="J82" s="9">
        <v>0.05</v>
      </c>
      <c r="K82" s="8">
        <f t="shared" si="7"/>
        <v>22.700000000000003</v>
      </c>
      <c r="L82" s="8">
        <f t="shared" si="8"/>
        <v>431.3</v>
      </c>
      <c r="M82" s="6" t="s">
        <v>44</v>
      </c>
      <c r="N82" s="6" t="s">
        <v>31</v>
      </c>
      <c r="O82" s="10"/>
    </row>
    <row r="83" spans="1:15" x14ac:dyDescent="0.25">
      <c r="A83" s="4" t="s">
        <v>140</v>
      </c>
      <c r="B83" s="11">
        <v>45255</v>
      </c>
      <c r="C83" s="5">
        <v>2430</v>
      </c>
      <c r="D83" s="6" t="s">
        <v>41</v>
      </c>
      <c r="E83" s="6" t="s">
        <v>42</v>
      </c>
      <c r="F83" s="6" t="s">
        <v>43</v>
      </c>
      <c r="G83" s="7">
        <v>1</v>
      </c>
      <c r="H83">
        <v>675</v>
      </c>
      <c r="I83" s="8">
        <f t="shared" si="6"/>
        <v>675</v>
      </c>
      <c r="J83" s="9">
        <v>0.05</v>
      </c>
      <c r="K83" s="8">
        <f t="shared" si="7"/>
        <v>33.75</v>
      </c>
      <c r="L83" s="8">
        <f t="shared" si="8"/>
        <v>641.25</v>
      </c>
      <c r="M83" s="6" t="s">
        <v>44</v>
      </c>
      <c r="N83" s="6" t="s">
        <v>31</v>
      </c>
      <c r="O83" s="10"/>
    </row>
    <row r="84" spans="1:15" x14ac:dyDescent="0.25">
      <c r="A84" s="4" t="s">
        <v>141</v>
      </c>
      <c r="B84" s="11">
        <v>45255</v>
      </c>
      <c r="C84" s="5">
        <v>6558</v>
      </c>
      <c r="D84" s="6" t="s">
        <v>48</v>
      </c>
      <c r="E84" s="6" t="s">
        <v>49</v>
      </c>
      <c r="F84" s="6" t="s">
        <v>50</v>
      </c>
      <c r="G84" s="7">
        <v>6.2</v>
      </c>
      <c r="H84">
        <v>228</v>
      </c>
      <c r="I84" s="8">
        <f t="shared" si="6"/>
        <v>1413.6000000000001</v>
      </c>
      <c r="J84" s="9">
        <v>0.1</v>
      </c>
      <c r="K84" s="8">
        <f t="shared" si="7"/>
        <v>141.36000000000001</v>
      </c>
      <c r="L84" s="8">
        <f t="shared" si="8"/>
        <v>1272.2400000000002</v>
      </c>
      <c r="M84" s="6" t="s">
        <v>27</v>
      </c>
      <c r="N84" s="6" t="s">
        <v>19</v>
      </c>
      <c r="O84" s="10"/>
    </row>
    <row r="85" spans="1:15" x14ac:dyDescent="0.25">
      <c r="A85" s="4" t="s">
        <v>142</v>
      </c>
      <c r="B85" s="11">
        <v>45255</v>
      </c>
      <c r="C85" s="5">
        <v>3118</v>
      </c>
      <c r="D85" s="6" t="s">
        <v>28</v>
      </c>
      <c r="E85" s="6" t="s">
        <v>29</v>
      </c>
      <c r="F85" s="6" t="s">
        <v>30</v>
      </c>
      <c r="G85" s="7">
        <v>1.5</v>
      </c>
      <c r="H85">
        <v>658</v>
      </c>
      <c r="I85" s="8">
        <f t="shared" si="6"/>
        <v>987</v>
      </c>
      <c r="J85" s="9">
        <v>0.02</v>
      </c>
      <c r="K85" s="8">
        <f t="shared" si="7"/>
        <v>19.740000000000002</v>
      </c>
      <c r="L85" s="8">
        <f t="shared" si="8"/>
        <v>967.26</v>
      </c>
      <c r="M85" s="6" t="s">
        <v>27</v>
      </c>
      <c r="N85" s="6" t="s">
        <v>31</v>
      </c>
      <c r="O85" s="10"/>
    </row>
    <row r="86" spans="1:15" x14ac:dyDescent="0.25">
      <c r="A86" s="4" t="s">
        <v>143</v>
      </c>
      <c r="B86" s="11">
        <v>45255</v>
      </c>
      <c r="C86" s="5">
        <v>3806</v>
      </c>
      <c r="D86" s="6" t="s">
        <v>32</v>
      </c>
      <c r="E86" s="6" t="s">
        <v>33</v>
      </c>
      <c r="F86" s="6" t="s">
        <v>34</v>
      </c>
      <c r="G86" s="7">
        <v>9</v>
      </c>
      <c r="H86">
        <v>81</v>
      </c>
      <c r="I86" s="8">
        <f t="shared" si="6"/>
        <v>729</v>
      </c>
      <c r="J86" s="9">
        <v>0.1</v>
      </c>
      <c r="K86" s="8">
        <f t="shared" si="7"/>
        <v>72.900000000000006</v>
      </c>
      <c r="L86" s="8">
        <f t="shared" si="8"/>
        <v>656.1</v>
      </c>
      <c r="M86" s="6" t="s">
        <v>18</v>
      </c>
      <c r="N86" s="6" t="s">
        <v>19</v>
      </c>
      <c r="O86" s="10"/>
    </row>
    <row r="87" spans="1:15" x14ac:dyDescent="0.25">
      <c r="A87" s="4" t="s">
        <v>144</v>
      </c>
      <c r="B87" s="11">
        <v>45255</v>
      </c>
      <c r="C87" s="5">
        <v>1742</v>
      </c>
      <c r="D87" s="6" t="s">
        <v>41</v>
      </c>
      <c r="E87" s="6" t="s">
        <v>42</v>
      </c>
      <c r="F87" s="6" t="s">
        <v>43</v>
      </c>
      <c r="G87" s="7">
        <v>1</v>
      </c>
      <c r="H87">
        <v>313</v>
      </c>
      <c r="I87" s="8">
        <f t="shared" si="6"/>
        <v>313</v>
      </c>
      <c r="J87" s="9">
        <v>0.05</v>
      </c>
      <c r="K87" s="8">
        <f t="shared" si="7"/>
        <v>15.65</v>
      </c>
      <c r="L87" s="8">
        <f t="shared" si="8"/>
        <v>297.35000000000002</v>
      </c>
      <c r="M87" s="6" t="s">
        <v>44</v>
      </c>
      <c r="N87" s="6" t="s">
        <v>31</v>
      </c>
      <c r="O87" s="10"/>
    </row>
    <row r="88" spans="1:15" x14ac:dyDescent="0.25">
      <c r="A88" s="4" t="s">
        <v>145</v>
      </c>
      <c r="B88" s="11">
        <v>45255</v>
      </c>
      <c r="C88" s="5">
        <v>3806</v>
      </c>
      <c r="D88" s="6" t="s">
        <v>28</v>
      </c>
      <c r="E88" s="6" t="s">
        <v>29</v>
      </c>
      <c r="F88" s="6" t="s">
        <v>30</v>
      </c>
      <c r="G88" s="7">
        <v>1.5</v>
      </c>
      <c r="H88">
        <v>600</v>
      </c>
      <c r="I88" s="8">
        <f t="shared" si="6"/>
        <v>900</v>
      </c>
      <c r="J88" s="9">
        <v>0.1</v>
      </c>
      <c r="K88" s="8">
        <f t="shared" si="7"/>
        <v>90</v>
      </c>
      <c r="L88" s="8">
        <f t="shared" si="8"/>
        <v>810</v>
      </c>
      <c r="M88" s="6" t="s">
        <v>27</v>
      </c>
      <c r="N88" s="6" t="s">
        <v>31</v>
      </c>
      <c r="O88" s="10"/>
    </row>
    <row r="89" spans="1:15" x14ac:dyDescent="0.25">
      <c r="A89" s="4" t="s">
        <v>146</v>
      </c>
      <c r="B89" s="11">
        <v>45255</v>
      </c>
      <c r="C89" s="5">
        <v>6558</v>
      </c>
      <c r="D89" s="6" t="s">
        <v>35</v>
      </c>
      <c r="E89" s="6" t="s">
        <v>36</v>
      </c>
      <c r="F89" s="6" t="s">
        <v>37</v>
      </c>
      <c r="G89" s="7">
        <v>8</v>
      </c>
      <c r="H89">
        <v>215</v>
      </c>
      <c r="I89" s="8">
        <f t="shared" si="6"/>
        <v>1720</v>
      </c>
      <c r="J89" s="9">
        <v>0.1</v>
      </c>
      <c r="K89" s="8">
        <f t="shared" si="7"/>
        <v>172</v>
      </c>
      <c r="L89" s="8">
        <f t="shared" si="8"/>
        <v>1548</v>
      </c>
      <c r="M89" s="6" t="s">
        <v>27</v>
      </c>
      <c r="N89" s="6" t="s">
        <v>19</v>
      </c>
      <c r="O89" s="10"/>
    </row>
    <row r="90" spans="1:15" x14ac:dyDescent="0.25">
      <c r="A90" s="4" t="s">
        <v>147</v>
      </c>
      <c r="B90" s="11">
        <v>45255</v>
      </c>
      <c r="C90" s="5">
        <v>4254</v>
      </c>
      <c r="D90" s="6" t="s">
        <v>15</v>
      </c>
      <c r="E90" s="6" t="s">
        <v>16</v>
      </c>
      <c r="F90" s="6" t="s">
        <v>17</v>
      </c>
      <c r="G90" s="7">
        <v>9.5500000000000007</v>
      </c>
      <c r="H90">
        <v>416</v>
      </c>
      <c r="I90" s="8">
        <f t="shared" si="6"/>
        <v>3972.8</v>
      </c>
      <c r="J90" s="9">
        <v>0.05</v>
      </c>
      <c r="K90" s="8">
        <f t="shared" si="7"/>
        <v>198.64000000000001</v>
      </c>
      <c r="L90" s="8">
        <f t="shared" si="8"/>
        <v>3774.1600000000003</v>
      </c>
      <c r="M90" s="6" t="s">
        <v>18</v>
      </c>
      <c r="N90" s="6" t="s">
        <v>19</v>
      </c>
      <c r="O90" s="10"/>
    </row>
    <row r="91" spans="1:15" x14ac:dyDescent="0.25">
      <c r="A91" s="4" t="s">
        <v>148</v>
      </c>
      <c r="B91" s="11">
        <v>45255</v>
      </c>
      <c r="C91" s="5">
        <v>5870</v>
      </c>
      <c r="D91" s="6" t="s">
        <v>24</v>
      </c>
      <c r="E91" s="6" t="s">
        <v>25</v>
      </c>
      <c r="F91" s="6" t="s">
        <v>26</v>
      </c>
      <c r="G91" s="7">
        <v>15</v>
      </c>
      <c r="H91">
        <v>443</v>
      </c>
      <c r="I91" s="8">
        <f t="shared" si="6"/>
        <v>6645</v>
      </c>
      <c r="J91" s="9">
        <v>0.1</v>
      </c>
      <c r="K91" s="8">
        <f t="shared" si="7"/>
        <v>664.5</v>
      </c>
      <c r="L91" s="8">
        <f t="shared" si="8"/>
        <v>5980.5</v>
      </c>
      <c r="M91" s="6" t="s">
        <v>27</v>
      </c>
      <c r="N91" s="6" t="s">
        <v>19</v>
      </c>
      <c r="O91" s="10"/>
    </row>
    <row r="92" spans="1:15" x14ac:dyDescent="0.25">
      <c r="A92" s="4" t="s">
        <v>149</v>
      </c>
      <c r="B92" s="11">
        <v>45255</v>
      </c>
      <c r="C92" s="5">
        <v>3806</v>
      </c>
      <c r="D92" s="6" t="s">
        <v>45</v>
      </c>
      <c r="E92" s="6" t="s">
        <v>46</v>
      </c>
      <c r="F92" s="6" t="s">
        <v>47</v>
      </c>
      <c r="G92" s="7">
        <v>1.5</v>
      </c>
      <c r="H92">
        <v>452</v>
      </c>
      <c r="I92" s="8">
        <f t="shared" si="6"/>
        <v>678</v>
      </c>
      <c r="J92" s="9">
        <v>0.1</v>
      </c>
      <c r="K92" s="8">
        <f t="shared" si="7"/>
        <v>67.8</v>
      </c>
      <c r="L92" s="8">
        <f t="shared" si="8"/>
        <v>610.20000000000005</v>
      </c>
      <c r="M92" s="6" t="s">
        <v>44</v>
      </c>
      <c r="N92" s="6" t="s">
        <v>31</v>
      </c>
      <c r="O92" s="10"/>
    </row>
    <row r="93" spans="1:15" x14ac:dyDescent="0.25">
      <c r="A93" s="4" t="s">
        <v>150</v>
      </c>
      <c r="B93" s="11">
        <v>45255</v>
      </c>
      <c r="C93" s="5">
        <v>6558</v>
      </c>
      <c r="D93" s="6" t="s">
        <v>41</v>
      </c>
      <c r="E93" s="6" t="s">
        <v>42</v>
      </c>
      <c r="F93" s="6" t="s">
        <v>43</v>
      </c>
      <c r="G93" s="7">
        <v>1</v>
      </c>
      <c r="H93">
        <v>489</v>
      </c>
      <c r="I93" s="8">
        <f t="shared" si="6"/>
        <v>489</v>
      </c>
      <c r="J93" s="9">
        <v>0.05</v>
      </c>
      <c r="K93" s="8">
        <f t="shared" si="7"/>
        <v>24.450000000000003</v>
      </c>
      <c r="L93" s="8">
        <f t="shared" si="8"/>
        <v>464.55</v>
      </c>
      <c r="M93" s="6" t="s">
        <v>44</v>
      </c>
      <c r="N93" s="6" t="s">
        <v>31</v>
      </c>
      <c r="O93" s="10"/>
    </row>
    <row r="94" spans="1:15" x14ac:dyDescent="0.25">
      <c r="A94" s="4" t="s">
        <v>151</v>
      </c>
      <c r="B94" s="11">
        <v>45255</v>
      </c>
      <c r="C94" s="5">
        <v>1742</v>
      </c>
      <c r="D94" s="6" t="s">
        <v>32</v>
      </c>
      <c r="E94" s="6" t="s">
        <v>33</v>
      </c>
      <c r="F94" s="6" t="s">
        <v>34</v>
      </c>
      <c r="G94" s="7">
        <v>9</v>
      </c>
      <c r="H94">
        <v>427</v>
      </c>
      <c r="I94" s="8">
        <f t="shared" si="6"/>
        <v>3843</v>
      </c>
      <c r="J94" s="9">
        <v>0.1</v>
      </c>
      <c r="K94" s="8">
        <f t="shared" si="7"/>
        <v>384.3</v>
      </c>
      <c r="L94" s="8">
        <f t="shared" si="8"/>
        <v>3458.7</v>
      </c>
      <c r="M94" s="6" t="s">
        <v>18</v>
      </c>
      <c r="N94" s="6" t="s">
        <v>19</v>
      </c>
      <c r="O94" s="10"/>
    </row>
    <row r="95" spans="1:15" x14ac:dyDescent="0.25">
      <c r="A95" s="4" t="s">
        <v>152</v>
      </c>
      <c r="B95" s="11">
        <v>45255</v>
      </c>
      <c r="C95" s="5">
        <v>8450</v>
      </c>
      <c r="D95" s="6" t="s">
        <v>21</v>
      </c>
      <c r="E95" s="6" t="s">
        <v>22</v>
      </c>
      <c r="F95" s="6" t="s">
        <v>23</v>
      </c>
      <c r="G95" s="7">
        <v>7.8</v>
      </c>
      <c r="H95">
        <v>522</v>
      </c>
      <c r="I95" s="8">
        <f t="shared" si="6"/>
        <v>4071.6</v>
      </c>
      <c r="J95" s="9">
        <v>0.1</v>
      </c>
      <c r="K95" s="8">
        <f t="shared" si="7"/>
        <v>407.16</v>
      </c>
      <c r="L95" s="8">
        <f t="shared" si="8"/>
        <v>3664.44</v>
      </c>
      <c r="M95" s="6" t="s">
        <v>18</v>
      </c>
      <c r="N95" s="6" t="s">
        <v>19</v>
      </c>
      <c r="O95" s="10"/>
    </row>
    <row r="96" spans="1:15" x14ac:dyDescent="0.25">
      <c r="A96" s="4" t="s">
        <v>153</v>
      </c>
      <c r="B96" s="11">
        <v>45255</v>
      </c>
      <c r="C96" s="5">
        <v>4254</v>
      </c>
      <c r="D96" s="6" t="s">
        <v>41</v>
      </c>
      <c r="E96" s="6" t="s">
        <v>42</v>
      </c>
      <c r="F96" s="6" t="s">
        <v>43</v>
      </c>
      <c r="G96" s="7">
        <v>1</v>
      </c>
      <c r="H96">
        <v>65</v>
      </c>
      <c r="I96" s="8">
        <f t="shared" si="6"/>
        <v>65</v>
      </c>
      <c r="J96" s="9">
        <v>0.05</v>
      </c>
      <c r="K96" s="8">
        <f t="shared" si="7"/>
        <v>3.25</v>
      </c>
      <c r="L96" s="8">
        <f t="shared" si="8"/>
        <v>61.75</v>
      </c>
      <c r="M96" s="6" t="s">
        <v>44</v>
      </c>
      <c r="N96" s="6" t="s">
        <v>31</v>
      </c>
      <c r="O96" s="10"/>
    </row>
    <row r="97" spans="1:15" x14ac:dyDescent="0.25">
      <c r="A97" s="4" t="s">
        <v>154</v>
      </c>
      <c r="B97" s="11">
        <v>45255</v>
      </c>
      <c r="C97" s="5">
        <v>3670</v>
      </c>
      <c r="D97" s="6" t="s">
        <v>15</v>
      </c>
      <c r="E97" s="6" t="s">
        <v>16</v>
      </c>
      <c r="F97" s="6" t="s">
        <v>17</v>
      </c>
      <c r="G97" s="7">
        <v>9.5500000000000007</v>
      </c>
      <c r="H97">
        <v>310</v>
      </c>
      <c r="I97" s="8">
        <f t="shared" si="6"/>
        <v>2960.5</v>
      </c>
      <c r="J97" s="9">
        <v>0.1</v>
      </c>
      <c r="K97" s="8">
        <f t="shared" si="7"/>
        <v>296.05</v>
      </c>
      <c r="L97" s="8">
        <f t="shared" si="8"/>
        <v>2664.45</v>
      </c>
      <c r="M97" s="6" t="s">
        <v>18</v>
      </c>
      <c r="N97" s="6" t="s">
        <v>19</v>
      </c>
      <c r="O97" s="10"/>
    </row>
    <row r="98" spans="1:15" x14ac:dyDescent="0.25">
      <c r="A98" s="4" t="s">
        <v>155</v>
      </c>
      <c r="B98" s="11">
        <v>45255</v>
      </c>
      <c r="C98" s="5">
        <v>3806</v>
      </c>
      <c r="D98" s="6" t="s">
        <v>48</v>
      </c>
      <c r="E98" s="6" t="s">
        <v>49</v>
      </c>
      <c r="F98" s="6" t="s">
        <v>50</v>
      </c>
      <c r="G98" s="7">
        <v>6.2</v>
      </c>
      <c r="H98">
        <v>105</v>
      </c>
      <c r="I98" s="8">
        <f t="shared" ref="I98:I128" si="9">G98*H98</f>
        <v>651</v>
      </c>
      <c r="J98" s="9">
        <v>0.05</v>
      </c>
      <c r="K98" s="8">
        <f t="shared" ref="K98:K128" si="10">I98*J98</f>
        <v>32.550000000000004</v>
      </c>
      <c r="L98" s="8">
        <f t="shared" ref="L98:L128" si="11">I98-K98</f>
        <v>618.45000000000005</v>
      </c>
      <c r="M98" s="6" t="s">
        <v>27</v>
      </c>
      <c r="N98" s="6" t="s">
        <v>19</v>
      </c>
      <c r="O98" s="10"/>
    </row>
    <row r="99" spans="1:15" x14ac:dyDescent="0.25">
      <c r="A99" s="4" t="s">
        <v>156</v>
      </c>
      <c r="B99" s="11">
        <v>45255</v>
      </c>
      <c r="C99" s="5">
        <v>3806</v>
      </c>
      <c r="D99" s="6" t="s">
        <v>28</v>
      </c>
      <c r="E99" s="6" t="s">
        <v>29</v>
      </c>
      <c r="F99" s="6" t="s">
        <v>30</v>
      </c>
      <c r="G99" s="7">
        <v>1.5</v>
      </c>
      <c r="H99">
        <v>668</v>
      </c>
      <c r="I99" s="8">
        <f t="shared" si="9"/>
        <v>1002</v>
      </c>
      <c r="J99" s="9">
        <v>0.1</v>
      </c>
      <c r="K99" s="8">
        <f t="shared" si="10"/>
        <v>100.2</v>
      </c>
      <c r="L99" s="8">
        <f t="shared" si="11"/>
        <v>901.8</v>
      </c>
      <c r="M99" s="6" t="s">
        <v>27</v>
      </c>
      <c r="N99" s="6" t="s">
        <v>31</v>
      </c>
      <c r="O99" s="10"/>
    </row>
    <row r="100" spans="1:15" x14ac:dyDescent="0.25">
      <c r="A100" s="4" t="s">
        <v>157</v>
      </c>
      <c r="B100" s="11">
        <v>45256</v>
      </c>
      <c r="C100" s="5">
        <v>4254</v>
      </c>
      <c r="D100" s="6" t="s">
        <v>32</v>
      </c>
      <c r="E100" s="6" t="s">
        <v>33</v>
      </c>
      <c r="F100" s="6" t="s">
        <v>34</v>
      </c>
      <c r="G100" s="7">
        <v>9</v>
      </c>
      <c r="H100">
        <v>451</v>
      </c>
      <c r="I100" s="8">
        <f t="shared" si="9"/>
        <v>4059</v>
      </c>
      <c r="J100" s="9">
        <v>0.02</v>
      </c>
      <c r="K100" s="8">
        <f t="shared" si="10"/>
        <v>81.180000000000007</v>
      </c>
      <c r="L100" s="8">
        <f t="shared" si="11"/>
        <v>3977.82</v>
      </c>
      <c r="M100" s="6" t="s">
        <v>18</v>
      </c>
      <c r="N100" s="6" t="s">
        <v>19</v>
      </c>
      <c r="O100" s="10"/>
    </row>
    <row r="101" spans="1:15" x14ac:dyDescent="0.25">
      <c r="A101" s="4" t="s">
        <v>158</v>
      </c>
      <c r="B101" s="11">
        <v>45256</v>
      </c>
      <c r="C101" s="5">
        <v>6558</v>
      </c>
      <c r="D101" s="6" t="s">
        <v>21</v>
      </c>
      <c r="E101" s="6" t="s">
        <v>22</v>
      </c>
      <c r="F101" s="6" t="s">
        <v>23</v>
      </c>
      <c r="G101" s="7">
        <v>7.8</v>
      </c>
      <c r="H101">
        <v>624</v>
      </c>
      <c r="I101" s="8">
        <f t="shared" si="9"/>
        <v>4867.2</v>
      </c>
      <c r="J101" s="9">
        <v>0.1</v>
      </c>
      <c r="K101" s="8">
        <f t="shared" si="10"/>
        <v>486.72</v>
      </c>
      <c r="L101" s="8">
        <f t="shared" si="11"/>
        <v>4380.4799999999996</v>
      </c>
      <c r="M101" s="6" t="s">
        <v>18</v>
      </c>
      <c r="N101" s="6" t="s">
        <v>19</v>
      </c>
      <c r="O101" s="10"/>
    </row>
    <row r="102" spans="1:15" x14ac:dyDescent="0.25">
      <c r="A102" s="4" t="s">
        <v>159</v>
      </c>
      <c r="B102" s="11">
        <v>45256</v>
      </c>
      <c r="C102" s="5">
        <v>1742</v>
      </c>
      <c r="D102" s="6" t="s">
        <v>35</v>
      </c>
      <c r="E102" s="6" t="s">
        <v>36</v>
      </c>
      <c r="F102" s="6" t="s">
        <v>37</v>
      </c>
      <c r="G102" s="7">
        <v>8</v>
      </c>
      <c r="H102">
        <v>697</v>
      </c>
      <c r="I102" s="8">
        <f t="shared" si="9"/>
        <v>5576</v>
      </c>
      <c r="J102" s="9">
        <v>0.05</v>
      </c>
      <c r="K102" s="8">
        <f t="shared" si="10"/>
        <v>278.8</v>
      </c>
      <c r="L102" s="8">
        <f t="shared" si="11"/>
        <v>5297.2</v>
      </c>
      <c r="M102" s="6" t="s">
        <v>27</v>
      </c>
      <c r="N102" s="6" t="s">
        <v>19</v>
      </c>
      <c r="O102" s="10"/>
    </row>
    <row r="103" spans="1:15" x14ac:dyDescent="0.25">
      <c r="A103" s="4" t="s">
        <v>160</v>
      </c>
      <c r="B103" s="11">
        <v>45256</v>
      </c>
      <c r="C103" s="5">
        <v>3670</v>
      </c>
      <c r="D103" s="6" t="s">
        <v>48</v>
      </c>
      <c r="E103" s="6" t="s">
        <v>49</v>
      </c>
      <c r="F103" s="6" t="s">
        <v>50</v>
      </c>
      <c r="G103" s="7">
        <v>6.2</v>
      </c>
      <c r="H103">
        <v>295</v>
      </c>
      <c r="I103" s="8">
        <f t="shared" si="9"/>
        <v>1829</v>
      </c>
      <c r="J103" s="9">
        <v>0.1</v>
      </c>
      <c r="K103" s="8">
        <f t="shared" si="10"/>
        <v>182.9</v>
      </c>
      <c r="L103" s="8">
        <f t="shared" si="11"/>
        <v>1646.1</v>
      </c>
      <c r="M103" s="6" t="s">
        <v>27</v>
      </c>
      <c r="N103" s="6" t="s">
        <v>19</v>
      </c>
      <c r="O103" s="10"/>
    </row>
    <row r="104" spans="1:15" x14ac:dyDescent="0.25">
      <c r="A104" s="4" t="s">
        <v>161</v>
      </c>
      <c r="B104" s="11">
        <v>45256</v>
      </c>
      <c r="C104" s="5">
        <v>2430</v>
      </c>
      <c r="D104" s="6" t="s">
        <v>24</v>
      </c>
      <c r="E104" s="6" t="s">
        <v>25</v>
      </c>
      <c r="F104" s="6" t="s">
        <v>26</v>
      </c>
      <c r="G104" s="7">
        <v>15</v>
      </c>
      <c r="H104">
        <v>450</v>
      </c>
      <c r="I104" s="8">
        <f t="shared" si="9"/>
        <v>6750</v>
      </c>
      <c r="J104" s="9">
        <v>0.1</v>
      </c>
      <c r="K104" s="8">
        <f t="shared" si="10"/>
        <v>675</v>
      </c>
      <c r="L104" s="8">
        <f t="shared" si="11"/>
        <v>6075</v>
      </c>
      <c r="M104" s="6" t="s">
        <v>27</v>
      </c>
      <c r="N104" s="6" t="s">
        <v>19</v>
      </c>
      <c r="O104" s="10"/>
    </row>
    <row r="105" spans="1:15" x14ac:dyDescent="0.25">
      <c r="A105" s="4" t="s">
        <v>162</v>
      </c>
      <c r="B105" s="11">
        <v>45256</v>
      </c>
      <c r="C105" s="5">
        <v>2430</v>
      </c>
      <c r="D105" s="6" t="s">
        <v>21</v>
      </c>
      <c r="E105" s="6" t="s">
        <v>22</v>
      </c>
      <c r="F105" s="6" t="s">
        <v>23</v>
      </c>
      <c r="G105" s="7">
        <v>7.8</v>
      </c>
      <c r="H105">
        <v>184</v>
      </c>
      <c r="I105" s="8">
        <f t="shared" si="9"/>
        <v>1435.2</v>
      </c>
      <c r="J105" s="9">
        <v>0.1</v>
      </c>
      <c r="K105" s="8">
        <f t="shared" si="10"/>
        <v>143.52000000000001</v>
      </c>
      <c r="L105" s="8">
        <f t="shared" si="11"/>
        <v>1291.68</v>
      </c>
      <c r="M105" s="6" t="s">
        <v>18</v>
      </c>
      <c r="N105" s="6" t="s">
        <v>19</v>
      </c>
      <c r="O105" s="10" t="s">
        <v>20</v>
      </c>
    </row>
    <row r="106" spans="1:15" x14ac:dyDescent="0.25">
      <c r="A106" s="4" t="s">
        <v>163</v>
      </c>
      <c r="B106" s="11">
        <v>45256</v>
      </c>
      <c r="C106" s="5">
        <v>5870</v>
      </c>
      <c r="D106" s="6" t="s">
        <v>41</v>
      </c>
      <c r="E106" s="6" t="s">
        <v>42</v>
      </c>
      <c r="F106" s="6" t="s">
        <v>43</v>
      </c>
      <c r="G106" s="7">
        <v>1</v>
      </c>
      <c r="H106">
        <v>585</v>
      </c>
      <c r="I106" s="8">
        <f t="shared" si="9"/>
        <v>585</v>
      </c>
      <c r="J106" s="9">
        <v>0.05</v>
      </c>
      <c r="K106" s="8">
        <f t="shared" si="10"/>
        <v>29.25</v>
      </c>
      <c r="L106" s="8">
        <f t="shared" si="11"/>
        <v>555.75</v>
      </c>
      <c r="M106" s="6" t="s">
        <v>44</v>
      </c>
      <c r="N106" s="6" t="s">
        <v>31</v>
      </c>
      <c r="O106" s="10" t="s">
        <v>20</v>
      </c>
    </row>
    <row r="107" spans="1:15" x14ac:dyDescent="0.25">
      <c r="A107" s="4" t="s">
        <v>164</v>
      </c>
      <c r="B107" s="11">
        <v>45256</v>
      </c>
      <c r="C107" s="5">
        <v>3806</v>
      </c>
      <c r="D107" s="6" t="s">
        <v>45</v>
      </c>
      <c r="E107" s="6" t="s">
        <v>46</v>
      </c>
      <c r="F107" s="6" t="s">
        <v>47</v>
      </c>
      <c r="G107" s="7">
        <v>1.5</v>
      </c>
      <c r="H107">
        <v>202</v>
      </c>
      <c r="I107" s="8">
        <f t="shared" si="9"/>
        <v>303</v>
      </c>
      <c r="J107" s="9">
        <v>0.1</v>
      </c>
      <c r="K107" s="8">
        <f t="shared" si="10"/>
        <v>30.3</v>
      </c>
      <c r="L107" s="8">
        <f t="shared" si="11"/>
        <v>272.7</v>
      </c>
      <c r="M107" s="6" t="s">
        <v>44</v>
      </c>
      <c r="N107" s="6" t="s">
        <v>31</v>
      </c>
      <c r="O107" s="10"/>
    </row>
    <row r="108" spans="1:15" x14ac:dyDescent="0.25">
      <c r="A108" s="4" t="s">
        <v>165</v>
      </c>
      <c r="B108" s="11">
        <v>45256</v>
      </c>
      <c r="C108" s="5">
        <v>3806</v>
      </c>
      <c r="D108" s="6" t="s">
        <v>24</v>
      </c>
      <c r="E108" s="6" t="s">
        <v>25</v>
      </c>
      <c r="F108" s="6" t="s">
        <v>26</v>
      </c>
      <c r="G108" s="7">
        <v>15</v>
      </c>
      <c r="H108">
        <v>89</v>
      </c>
      <c r="I108" s="8">
        <f t="shared" si="9"/>
        <v>1335</v>
      </c>
      <c r="J108" s="9">
        <v>0.1</v>
      </c>
      <c r="K108" s="8">
        <f t="shared" si="10"/>
        <v>133.5</v>
      </c>
      <c r="L108" s="8">
        <f t="shared" si="11"/>
        <v>1201.5</v>
      </c>
      <c r="M108" s="6" t="s">
        <v>27</v>
      </c>
      <c r="N108" s="6" t="s">
        <v>19</v>
      </c>
      <c r="O108" s="10"/>
    </row>
    <row r="109" spans="1:15" x14ac:dyDescent="0.25">
      <c r="A109" s="4" t="s">
        <v>166</v>
      </c>
      <c r="B109" s="11">
        <v>45257</v>
      </c>
      <c r="C109" s="5">
        <v>8450</v>
      </c>
      <c r="D109" s="6" t="s">
        <v>45</v>
      </c>
      <c r="E109" s="6" t="s">
        <v>46</v>
      </c>
      <c r="F109" s="6" t="s">
        <v>47</v>
      </c>
      <c r="G109" s="7">
        <v>1.5</v>
      </c>
      <c r="H109">
        <v>541</v>
      </c>
      <c r="I109" s="8">
        <f t="shared" si="9"/>
        <v>811.5</v>
      </c>
      <c r="J109" s="9">
        <v>0.1</v>
      </c>
      <c r="K109" s="8">
        <f t="shared" si="10"/>
        <v>81.150000000000006</v>
      </c>
      <c r="L109" s="8">
        <f t="shared" si="11"/>
        <v>730.35</v>
      </c>
      <c r="M109" s="6" t="s">
        <v>44</v>
      </c>
      <c r="N109" s="6" t="s">
        <v>31</v>
      </c>
      <c r="O109" s="10" t="s">
        <v>20</v>
      </c>
    </row>
    <row r="110" spans="1:15" x14ac:dyDescent="0.25">
      <c r="A110" s="4" t="s">
        <v>167</v>
      </c>
      <c r="B110" s="11">
        <v>45257</v>
      </c>
      <c r="C110" s="5">
        <v>1054</v>
      </c>
      <c r="D110" s="6" t="s">
        <v>45</v>
      </c>
      <c r="E110" s="6" t="s">
        <v>46</v>
      </c>
      <c r="F110" s="6" t="s">
        <v>47</v>
      </c>
      <c r="G110" s="7">
        <v>1.5</v>
      </c>
      <c r="H110">
        <v>435</v>
      </c>
      <c r="I110" s="8">
        <f t="shared" si="9"/>
        <v>652.5</v>
      </c>
      <c r="J110" s="9">
        <v>0</v>
      </c>
      <c r="K110" s="8">
        <f t="shared" si="10"/>
        <v>0</v>
      </c>
      <c r="L110" s="8">
        <f t="shared" si="11"/>
        <v>652.5</v>
      </c>
      <c r="M110" s="6" t="s">
        <v>44</v>
      </c>
      <c r="N110" s="6" t="s">
        <v>31</v>
      </c>
      <c r="O110" s="10"/>
    </row>
    <row r="111" spans="1:15" x14ac:dyDescent="0.25">
      <c r="A111" s="4" t="s">
        <v>168</v>
      </c>
      <c r="B111" s="11">
        <v>45257</v>
      </c>
      <c r="C111" s="5">
        <v>1054</v>
      </c>
      <c r="D111" s="6" t="s">
        <v>24</v>
      </c>
      <c r="E111" s="6" t="s">
        <v>25</v>
      </c>
      <c r="F111" s="6" t="s">
        <v>26</v>
      </c>
      <c r="G111" s="7">
        <v>15</v>
      </c>
      <c r="H111">
        <v>276</v>
      </c>
      <c r="I111" s="8">
        <f t="shared" si="9"/>
        <v>4140</v>
      </c>
      <c r="J111" s="9">
        <v>0.1</v>
      </c>
      <c r="K111" s="8">
        <f t="shared" si="10"/>
        <v>414</v>
      </c>
      <c r="L111" s="8">
        <f t="shared" si="11"/>
        <v>3726</v>
      </c>
      <c r="M111" s="6" t="s">
        <v>27</v>
      </c>
      <c r="N111" s="6" t="s">
        <v>19</v>
      </c>
      <c r="O111" s="10"/>
    </row>
    <row r="112" spans="1:15" x14ac:dyDescent="0.25">
      <c r="A112" s="4" t="s">
        <v>169</v>
      </c>
      <c r="B112" s="11">
        <v>45257</v>
      </c>
      <c r="C112" s="5">
        <v>3806</v>
      </c>
      <c r="D112" s="6" t="s">
        <v>38</v>
      </c>
      <c r="E112" s="6" t="s">
        <v>39</v>
      </c>
      <c r="F112" s="6" t="s">
        <v>40</v>
      </c>
      <c r="G112" s="7">
        <v>2</v>
      </c>
      <c r="H112">
        <v>138</v>
      </c>
      <c r="I112" s="8">
        <f t="shared" si="9"/>
        <v>276</v>
      </c>
      <c r="J112" s="9">
        <v>0.1</v>
      </c>
      <c r="K112" s="8">
        <f t="shared" si="10"/>
        <v>27.6</v>
      </c>
      <c r="L112" s="8">
        <f t="shared" si="11"/>
        <v>248.4</v>
      </c>
      <c r="M112" s="6" t="s">
        <v>27</v>
      </c>
      <c r="N112" s="6" t="s">
        <v>19</v>
      </c>
      <c r="O112" s="10"/>
    </row>
    <row r="113" spans="1:15" x14ac:dyDescent="0.25">
      <c r="A113" s="4" t="s">
        <v>170</v>
      </c>
      <c r="B113" s="11">
        <v>45257</v>
      </c>
      <c r="C113" s="5">
        <v>4254</v>
      </c>
      <c r="D113" s="6" t="s">
        <v>35</v>
      </c>
      <c r="E113" s="6" t="s">
        <v>36</v>
      </c>
      <c r="F113" s="6" t="s">
        <v>37</v>
      </c>
      <c r="G113" s="7">
        <v>8</v>
      </c>
      <c r="H113">
        <v>193</v>
      </c>
      <c r="I113" s="8">
        <f t="shared" si="9"/>
        <v>1544</v>
      </c>
      <c r="J113" s="9">
        <v>0.05</v>
      </c>
      <c r="K113" s="8">
        <f t="shared" si="10"/>
        <v>77.2</v>
      </c>
      <c r="L113" s="8">
        <f t="shared" si="11"/>
        <v>1466.8</v>
      </c>
      <c r="M113" s="6" t="s">
        <v>27</v>
      </c>
      <c r="N113" s="6" t="s">
        <v>19</v>
      </c>
      <c r="O113" s="10"/>
    </row>
    <row r="114" spans="1:15" x14ac:dyDescent="0.25">
      <c r="A114" s="4" t="s">
        <v>171</v>
      </c>
      <c r="B114" s="11">
        <v>45257</v>
      </c>
      <c r="C114" s="5">
        <v>3670</v>
      </c>
      <c r="D114" s="6" t="s">
        <v>38</v>
      </c>
      <c r="E114" s="6" t="s">
        <v>39</v>
      </c>
      <c r="F114" s="6" t="s">
        <v>40</v>
      </c>
      <c r="G114" s="7">
        <v>2</v>
      </c>
      <c r="H114">
        <v>336</v>
      </c>
      <c r="I114" s="8">
        <f t="shared" si="9"/>
        <v>672</v>
      </c>
      <c r="J114" s="9">
        <v>0</v>
      </c>
      <c r="K114" s="8">
        <f t="shared" si="10"/>
        <v>0</v>
      </c>
      <c r="L114" s="8">
        <f t="shared" si="11"/>
        <v>672</v>
      </c>
      <c r="M114" s="6" t="s">
        <v>27</v>
      </c>
      <c r="N114" s="6" t="s">
        <v>19</v>
      </c>
      <c r="O114" s="10"/>
    </row>
    <row r="115" spans="1:15" x14ac:dyDescent="0.25">
      <c r="A115" s="4" t="s">
        <v>172</v>
      </c>
      <c r="B115" s="11">
        <v>45257</v>
      </c>
      <c r="C115" s="5">
        <v>3118</v>
      </c>
      <c r="D115" s="6" t="s">
        <v>45</v>
      </c>
      <c r="E115" s="6" t="s">
        <v>46</v>
      </c>
      <c r="F115" s="6" t="s">
        <v>47</v>
      </c>
      <c r="G115" s="7">
        <v>1.5</v>
      </c>
      <c r="H115">
        <v>452</v>
      </c>
      <c r="I115" s="8">
        <f t="shared" si="9"/>
        <v>678</v>
      </c>
      <c r="J115" s="9">
        <v>0.05</v>
      </c>
      <c r="K115" s="8">
        <f t="shared" si="10"/>
        <v>33.9</v>
      </c>
      <c r="L115" s="8">
        <f t="shared" si="11"/>
        <v>644.1</v>
      </c>
      <c r="M115" s="6" t="s">
        <v>44</v>
      </c>
      <c r="N115" s="6" t="s">
        <v>31</v>
      </c>
      <c r="O115" s="10"/>
    </row>
    <row r="116" spans="1:15" x14ac:dyDescent="0.25">
      <c r="A116" s="4" t="s">
        <v>173</v>
      </c>
      <c r="B116" s="11">
        <v>45257</v>
      </c>
      <c r="C116" s="5">
        <v>8450</v>
      </c>
      <c r="D116" s="6" t="s">
        <v>24</v>
      </c>
      <c r="E116" s="6" t="s">
        <v>25</v>
      </c>
      <c r="F116" s="6" t="s">
        <v>26</v>
      </c>
      <c r="G116" s="7">
        <v>15</v>
      </c>
      <c r="H116">
        <v>691</v>
      </c>
      <c r="I116" s="8">
        <f t="shared" si="9"/>
        <v>10365</v>
      </c>
      <c r="J116" s="9">
        <v>0.05</v>
      </c>
      <c r="K116" s="8">
        <f t="shared" si="10"/>
        <v>518.25</v>
      </c>
      <c r="L116" s="8">
        <f t="shared" si="11"/>
        <v>9846.75</v>
      </c>
      <c r="M116" s="6" t="s">
        <v>27</v>
      </c>
      <c r="N116" s="6" t="s">
        <v>19</v>
      </c>
      <c r="O116" s="10"/>
    </row>
    <row r="117" spans="1:15" x14ac:dyDescent="0.25">
      <c r="A117" s="4" t="s">
        <v>174</v>
      </c>
      <c r="B117" s="11">
        <v>45257</v>
      </c>
      <c r="C117" s="5">
        <v>3806</v>
      </c>
      <c r="D117" s="6" t="s">
        <v>41</v>
      </c>
      <c r="E117" s="6" t="s">
        <v>42</v>
      </c>
      <c r="F117" s="6" t="s">
        <v>43</v>
      </c>
      <c r="G117" s="7">
        <v>1</v>
      </c>
      <c r="H117">
        <v>76</v>
      </c>
      <c r="I117" s="8">
        <f t="shared" si="9"/>
        <v>76</v>
      </c>
      <c r="J117" s="9">
        <v>0.05</v>
      </c>
      <c r="K117" s="8">
        <f t="shared" si="10"/>
        <v>3.8000000000000003</v>
      </c>
      <c r="L117" s="8">
        <f t="shared" si="11"/>
        <v>72.2</v>
      </c>
      <c r="M117" s="6" t="s">
        <v>44</v>
      </c>
      <c r="N117" s="6" t="s">
        <v>31</v>
      </c>
      <c r="O117" s="10"/>
    </row>
    <row r="118" spans="1:15" x14ac:dyDescent="0.25">
      <c r="A118" s="4" t="s">
        <v>175</v>
      </c>
      <c r="B118" s="11">
        <v>45257</v>
      </c>
      <c r="C118" s="5">
        <v>6558</v>
      </c>
      <c r="D118" s="6" t="s">
        <v>32</v>
      </c>
      <c r="E118" s="6" t="s">
        <v>33</v>
      </c>
      <c r="F118" s="6" t="s">
        <v>34</v>
      </c>
      <c r="G118" s="7">
        <v>9</v>
      </c>
      <c r="H118">
        <v>189</v>
      </c>
      <c r="I118" s="8">
        <f t="shared" si="9"/>
        <v>1701</v>
      </c>
      <c r="J118" s="9">
        <v>0.05</v>
      </c>
      <c r="K118" s="8">
        <f t="shared" si="10"/>
        <v>85.050000000000011</v>
      </c>
      <c r="L118" s="8">
        <f t="shared" si="11"/>
        <v>1615.95</v>
      </c>
      <c r="M118" s="6" t="s">
        <v>18</v>
      </c>
      <c r="N118" s="6" t="s">
        <v>19</v>
      </c>
      <c r="O118" s="10" t="s">
        <v>20</v>
      </c>
    </row>
    <row r="119" spans="1:15" x14ac:dyDescent="0.25">
      <c r="A119" s="4" t="s">
        <v>176</v>
      </c>
      <c r="B119" s="11">
        <v>45257</v>
      </c>
      <c r="C119" s="5">
        <v>8450</v>
      </c>
      <c r="D119" s="6" t="s">
        <v>35</v>
      </c>
      <c r="E119" s="6" t="s">
        <v>36</v>
      </c>
      <c r="F119" s="6" t="s">
        <v>37</v>
      </c>
      <c r="G119" s="7">
        <v>8</v>
      </c>
      <c r="H119">
        <v>180</v>
      </c>
      <c r="I119" s="8">
        <f t="shared" si="9"/>
        <v>1440</v>
      </c>
      <c r="J119" s="9">
        <v>0.1</v>
      </c>
      <c r="K119" s="8">
        <f t="shared" si="10"/>
        <v>144</v>
      </c>
      <c r="L119" s="8">
        <f t="shared" si="11"/>
        <v>1296</v>
      </c>
      <c r="M119" s="6" t="s">
        <v>27</v>
      </c>
      <c r="N119" s="6" t="s">
        <v>19</v>
      </c>
      <c r="O119" s="10"/>
    </row>
    <row r="120" spans="1:15" x14ac:dyDescent="0.25">
      <c r="A120" s="4" t="s">
        <v>177</v>
      </c>
      <c r="B120" s="11">
        <v>45257</v>
      </c>
      <c r="C120" s="5">
        <v>4254</v>
      </c>
      <c r="D120" s="6" t="s">
        <v>24</v>
      </c>
      <c r="E120" s="6" t="s">
        <v>25</v>
      </c>
      <c r="F120" s="6" t="s">
        <v>26</v>
      </c>
      <c r="G120" s="7">
        <v>15</v>
      </c>
      <c r="H120">
        <v>698</v>
      </c>
      <c r="I120" s="8">
        <f t="shared" si="9"/>
        <v>10470</v>
      </c>
      <c r="J120" s="9">
        <v>0.1</v>
      </c>
      <c r="K120" s="8">
        <f t="shared" si="10"/>
        <v>1047</v>
      </c>
      <c r="L120" s="8">
        <f t="shared" si="11"/>
        <v>9423</v>
      </c>
      <c r="M120" s="6" t="s">
        <v>27</v>
      </c>
      <c r="N120" s="6" t="s">
        <v>19</v>
      </c>
      <c r="O120" s="10" t="s">
        <v>20</v>
      </c>
    </row>
    <row r="121" spans="1:15" x14ac:dyDescent="0.25">
      <c r="A121" s="4" t="s">
        <v>51</v>
      </c>
      <c r="B121" s="11">
        <v>45259</v>
      </c>
      <c r="C121" s="5">
        <v>6558</v>
      </c>
      <c r="D121" s="6" t="s">
        <v>15</v>
      </c>
      <c r="E121" s="6" t="s">
        <v>16</v>
      </c>
      <c r="F121" s="6" t="s">
        <v>17</v>
      </c>
      <c r="G121" s="7">
        <v>9.5500000000000007</v>
      </c>
      <c r="H121">
        <v>287</v>
      </c>
      <c r="I121" s="8">
        <f t="shared" si="9"/>
        <v>2740.8500000000004</v>
      </c>
      <c r="J121" s="9">
        <v>0.05</v>
      </c>
      <c r="K121" s="8">
        <f t="shared" si="10"/>
        <v>137.04250000000002</v>
      </c>
      <c r="L121" s="8">
        <f t="shared" si="11"/>
        <v>2603.8075000000003</v>
      </c>
      <c r="M121" s="6" t="s">
        <v>18</v>
      </c>
      <c r="N121" s="6" t="s">
        <v>19</v>
      </c>
      <c r="O121" s="10" t="s">
        <v>20</v>
      </c>
    </row>
    <row r="122" spans="1:15" x14ac:dyDescent="0.25">
      <c r="A122" s="4" t="s">
        <v>52</v>
      </c>
      <c r="B122" s="11">
        <v>45259</v>
      </c>
      <c r="C122" s="5">
        <v>6558</v>
      </c>
      <c r="D122" s="6" t="s">
        <v>21</v>
      </c>
      <c r="E122" s="6" t="s">
        <v>22</v>
      </c>
      <c r="F122" s="6" t="s">
        <v>23</v>
      </c>
      <c r="G122" s="7">
        <v>7.8</v>
      </c>
      <c r="H122">
        <v>652</v>
      </c>
      <c r="I122" s="8">
        <f t="shared" si="9"/>
        <v>5085.5999999999995</v>
      </c>
      <c r="J122" s="9">
        <v>0.1</v>
      </c>
      <c r="K122" s="8">
        <f t="shared" si="10"/>
        <v>508.55999999999995</v>
      </c>
      <c r="L122" s="8">
        <f t="shared" si="11"/>
        <v>4577.0399999999991</v>
      </c>
      <c r="M122" s="6" t="s">
        <v>18</v>
      </c>
      <c r="N122" s="6" t="s">
        <v>19</v>
      </c>
      <c r="O122" s="10" t="s">
        <v>20</v>
      </c>
    </row>
    <row r="123" spans="1:15" x14ac:dyDescent="0.25">
      <c r="A123" s="4" t="s">
        <v>53</v>
      </c>
      <c r="B123" s="11">
        <v>45259</v>
      </c>
      <c r="C123" s="5">
        <v>5870</v>
      </c>
      <c r="D123" s="6" t="s">
        <v>15</v>
      </c>
      <c r="E123" s="6" t="s">
        <v>16</v>
      </c>
      <c r="F123" s="6" t="s">
        <v>17</v>
      </c>
      <c r="G123" s="7">
        <v>9.5500000000000007</v>
      </c>
      <c r="H123">
        <v>420</v>
      </c>
      <c r="I123" s="8">
        <f t="shared" si="9"/>
        <v>4011.0000000000005</v>
      </c>
      <c r="J123" s="9">
        <v>0.05</v>
      </c>
      <c r="K123" s="8">
        <f t="shared" si="10"/>
        <v>200.55000000000004</v>
      </c>
      <c r="L123" s="8">
        <f t="shared" si="11"/>
        <v>3810.4500000000003</v>
      </c>
      <c r="M123" s="6" t="s">
        <v>18</v>
      </c>
      <c r="N123" s="6" t="s">
        <v>19</v>
      </c>
      <c r="O123" s="10"/>
    </row>
    <row r="124" spans="1:15" x14ac:dyDescent="0.25">
      <c r="A124" s="4" t="s">
        <v>54</v>
      </c>
      <c r="B124" s="11">
        <v>45259</v>
      </c>
      <c r="C124" s="5">
        <v>5870</v>
      </c>
      <c r="D124" s="6" t="s">
        <v>24</v>
      </c>
      <c r="E124" s="6" t="s">
        <v>25</v>
      </c>
      <c r="F124" s="6" t="s">
        <v>26</v>
      </c>
      <c r="G124" s="7">
        <v>15</v>
      </c>
      <c r="H124">
        <v>149</v>
      </c>
      <c r="I124" s="8">
        <f t="shared" si="9"/>
        <v>2235</v>
      </c>
      <c r="J124" s="9">
        <v>0.1</v>
      </c>
      <c r="K124" s="8">
        <f t="shared" si="10"/>
        <v>223.5</v>
      </c>
      <c r="L124" s="8">
        <f t="shared" si="11"/>
        <v>2011.5</v>
      </c>
      <c r="M124" s="6" t="s">
        <v>27</v>
      </c>
      <c r="N124" s="6" t="s">
        <v>19</v>
      </c>
      <c r="O124" s="10" t="s">
        <v>20</v>
      </c>
    </row>
    <row r="125" spans="1:15" x14ac:dyDescent="0.25">
      <c r="A125" s="4" t="s">
        <v>55</v>
      </c>
      <c r="B125" s="11">
        <v>45259</v>
      </c>
      <c r="C125" s="5">
        <v>8450</v>
      </c>
      <c r="D125" s="6" t="s">
        <v>28</v>
      </c>
      <c r="E125" s="6" t="s">
        <v>29</v>
      </c>
      <c r="F125" s="6" t="s">
        <v>30</v>
      </c>
      <c r="G125" s="7">
        <v>1.5</v>
      </c>
      <c r="H125">
        <v>376</v>
      </c>
      <c r="I125" s="8">
        <f t="shared" si="9"/>
        <v>564</v>
      </c>
      <c r="J125" s="9">
        <v>0.1</v>
      </c>
      <c r="K125" s="8">
        <f t="shared" si="10"/>
        <v>56.400000000000006</v>
      </c>
      <c r="L125" s="8">
        <f t="shared" si="11"/>
        <v>507.6</v>
      </c>
      <c r="M125" s="6" t="s">
        <v>27</v>
      </c>
      <c r="N125" s="6" t="s">
        <v>31</v>
      </c>
      <c r="O125" s="10"/>
    </row>
    <row r="126" spans="1:15" x14ac:dyDescent="0.25">
      <c r="A126" s="4" t="s">
        <v>56</v>
      </c>
      <c r="B126" s="11">
        <v>45259</v>
      </c>
      <c r="C126" s="5">
        <v>3670</v>
      </c>
      <c r="D126" s="6" t="s">
        <v>21</v>
      </c>
      <c r="E126" s="6" t="s">
        <v>22</v>
      </c>
      <c r="F126" s="6" t="s">
        <v>23</v>
      </c>
      <c r="G126" s="7">
        <v>7.8</v>
      </c>
      <c r="H126">
        <v>660</v>
      </c>
      <c r="I126" s="8">
        <f t="shared" si="9"/>
        <v>5148</v>
      </c>
      <c r="J126" s="9">
        <v>0.1</v>
      </c>
      <c r="K126" s="8">
        <f t="shared" si="10"/>
        <v>514.80000000000007</v>
      </c>
      <c r="L126" s="8">
        <f t="shared" si="11"/>
        <v>4633.2</v>
      </c>
      <c r="M126" s="6" t="s">
        <v>18</v>
      </c>
      <c r="N126" s="6" t="s">
        <v>19</v>
      </c>
      <c r="O126" s="10" t="s">
        <v>20</v>
      </c>
    </row>
    <row r="127" spans="1:15" x14ac:dyDescent="0.25">
      <c r="A127" s="4" t="s">
        <v>57</v>
      </c>
      <c r="B127" s="11">
        <v>45260</v>
      </c>
      <c r="C127" s="5">
        <v>1742</v>
      </c>
      <c r="D127" s="6" t="s">
        <v>32</v>
      </c>
      <c r="E127" s="6" t="s">
        <v>33</v>
      </c>
      <c r="F127" s="6" t="s">
        <v>34</v>
      </c>
      <c r="G127" s="7">
        <v>9</v>
      </c>
      <c r="H127">
        <v>395</v>
      </c>
      <c r="I127" s="8">
        <f t="shared" si="9"/>
        <v>3555</v>
      </c>
      <c r="J127" s="9">
        <v>0.1</v>
      </c>
      <c r="K127" s="8">
        <f t="shared" si="10"/>
        <v>355.5</v>
      </c>
      <c r="L127" s="8">
        <f t="shared" si="11"/>
        <v>3199.5</v>
      </c>
      <c r="M127" s="6" t="s">
        <v>18</v>
      </c>
      <c r="N127" s="6" t="s">
        <v>19</v>
      </c>
      <c r="O127" s="10"/>
    </row>
    <row r="128" spans="1:15" x14ac:dyDescent="0.25">
      <c r="A128" s="4" t="s">
        <v>58</v>
      </c>
      <c r="B128" s="11">
        <v>45260</v>
      </c>
      <c r="C128" s="5">
        <v>1742</v>
      </c>
      <c r="D128" s="6" t="s">
        <v>15</v>
      </c>
      <c r="E128" s="6" t="s">
        <v>16</v>
      </c>
      <c r="F128" s="6" t="s">
        <v>17</v>
      </c>
      <c r="G128" s="7">
        <v>9.5500000000000007</v>
      </c>
      <c r="H128">
        <v>660</v>
      </c>
      <c r="I128" s="8">
        <f t="shared" si="9"/>
        <v>6303.0000000000009</v>
      </c>
      <c r="J128" s="9">
        <v>0</v>
      </c>
      <c r="K128" s="8">
        <f t="shared" si="10"/>
        <v>0</v>
      </c>
      <c r="L128" s="8">
        <f t="shared" si="11"/>
        <v>6303.0000000000009</v>
      </c>
      <c r="M128" s="6" t="s">
        <v>18</v>
      </c>
      <c r="N128" s="6" t="s">
        <v>19</v>
      </c>
      <c r="O128" s="10" t="s">
        <v>20</v>
      </c>
    </row>
  </sheetData>
  <sortState xmlns:xlrd2="http://schemas.microsoft.com/office/spreadsheetml/2017/richdata2" ref="A2:O128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2017-10-26T09:47:54Z</dcterms:created>
  <dcterms:modified xsi:type="dcterms:W3CDTF">2023-01-28T18:07:12Z</dcterms:modified>
</cp:coreProperties>
</file>